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 defaultThemeVersion="124226"/>
  <bookViews>
    <workbookView xWindow="7305" yWindow="-405" windowWidth="10230" windowHeight="7680"/>
  </bookViews>
  <sheets>
    <sheet name="ZU510T Final" sheetId="5" r:id="rId1"/>
    <sheet name="Sheet2" sheetId="2" r:id="rId2"/>
  </sheets>
  <definedNames>
    <definedName name="_xlnm._FilterDatabase" localSheetId="0" hidden="1">'ZU510T Final'!$I$4:$L$328</definedName>
    <definedName name="_xlnm.Print_Titles" localSheetId="0">'ZU510T Final'!$2:$4</definedName>
  </definedNames>
  <calcPr calcId="145621"/>
</workbook>
</file>

<file path=xl/calcChain.xml><?xml version="1.0" encoding="utf-8"?>
<calcChain xmlns="http://schemas.openxmlformats.org/spreadsheetml/2006/main">
  <c r="AB324" i="5" l="1"/>
  <c r="AA324" i="5"/>
  <c r="BE19" i="5"/>
  <c r="AB96" i="5" l="1"/>
  <c r="AA96" i="5"/>
  <c r="AB95" i="5"/>
  <c r="AA95" i="5"/>
  <c r="AB301" i="5"/>
  <c r="AA301" i="5"/>
  <c r="AB328" i="5" l="1"/>
  <c r="AA328" i="5"/>
  <c r="AB327" i="5"/>
  <c r="AA327" i="5"/>
  <c r="AB326" i="5"/>
  <c r="AA326" i="5"/>
  <c r="AB325" i="5"/>
  <c r="AA325" i="5"/>
  <c r="AB323" i="5"/>
  <c r="AA323" i="5"/>
  <c r="AB322" i="5"/>
  <c r="AA322" i="5"/>
  <c r="AB321" i="5"/>
  <c r="AA321" i="5"/>
  <c r="AB320" i="5"/>
  <c r="AA320" i="5"/>
  <c r="AB319" i="5"/>
  <c r="AA319" i="5"/>
  <c r="AB318" i="5"/>
  <c r="AA318" i="5"/>
  <c r="AB317" i="5"/>
  <c r="AA317" i="5"/>
  <c r="AB316" i="5"/>
  <c r="AA316" i="5"/>
  <c r="AB315" i="5"/>
  <c r="AA315" i="5"/>
  <c r="AB314" i="5"/>
  <c r="AA314" i="5"/>
  <c r="AB313" i="5"/>
  <c r="AA313" i="5"/>
  <c r="AB312" i="5"/>
  <c r="AA312" i="5"/>
  <c r="AB311" i="5"/>
  <c r="AA311" i="5"/>
  <c r="AB310" i="5"/>
  <c r="AA310" i="5"/>
  <c r="AB309" i="5"/>
  <c r="AA309" i="5"/>
  <c r="AB308" i="5"/>
  <c r="AA308" i="5"/>
  <c r="AB307" i="5"/>
  <c r="AA307" i="5"/>
  <c r="AB306" i="5"/>
  <c r="AA306" i="5"/>
  <c r="AB305" i="5"/>
  <c r="AA305" i="5"/>
  <c r="AB304" i="5"/>
  <c r="AA304" i="5"/>
  <c r="AB303" i="5"/>
  <c r="AA303" i="5"/>
  <c r="AB302" i="5"/>
  <c r="AA302" i="5"/>
  <c r="AB300" i="5"/>
  <c r="AA300" i="5"/>
  <c r="AB299" i="5"/>
  <c r="AA299" i="5"/>
  <c r="AB298" i="5"/>
  <c r="AA298" i="5"/>
  <c r="AB297" i="5"/>
  <c r="AA297" i="5"/>
  <c r="AB296" i="5"/>
  <c r="AA296" i="5"/>
  <c r="AB295" i="5"/>
  <c r="AA295" i="5"/>
  <c r="AB294" i="5"/>
  <c r="AA294" i="5"/>
  <c r="AB293" i="5"/>
  <c r="AA293" i="5"/>
  <c r="AB292" i="5"/>
  <c r="AA292" i="5"/>
  <c r="AB291" i="5"/>
  <c r="AA291" i="5"/>
  <c r="AB290" i="5"/>
  <c r="AA290" i="5"/>
  <c r="AB289" i="5"/>
  <c r="AA289" i="5"/>
  <c r="AB287" i="5"/>
  <c r="AA287" i="5"/>
  <c r="AB286" i="5"/>
  <c r="AA286" i="5"/>
  <c r="AB285" i="5"/>
  <c r="AA285" i="5"/>
  <c r="AB284" i="5"/>
  <c r="AA284" i="5"/>
  <c r="AB283" i="5"/>
  <c r="AA283" i="5"/>
  <c r="AB282" i="5"/>
  <c r="AA282" i="5"/>
  <c r="AB281" i="5"/>
  <c r="AA281" i="5"/>
  <c r="AB280" i="5"/>
  <c r="AA280" i="5"/>
  <c r="AB279" i="5"/>
  <c r="AA279" i="5"/>
  <c r="AB278" i="5"/>
  <c r="AA278" i="5"/>
  <c r="AB277" i="5"/>
  <c r="AA277" i="5"/>
  <c r="AB276" i="5"/>
  <c r="AA276" i="5"/>
  <c r="AB275" i="5"/>
  <c r="AA275" i="5"/>
  <c r="AB274" i="5"/>
  <c r="AA274" i="5"/>
  <c r="AB273" i="5"/>
  <c r="AA273" i="5"/>
  <c r="AB272" i="5"/>
  <c r="AA272" i="5"/>
  <c r="AB271" i="5"/>
  <c r="AA271" i="5"/>
  <c r="AB270" i="5"/>
  <c r="AA270" i="5"/>
  <c r="AB269" i="5"/>
  <c r="AA269" i="5"/>
  <c r="AB268" i="5"/>
  <c r="AA268" i="5"/>
  <c r="AB267" i="5"/>
  <c r="AA267" i="5"/>
  <c r="AB266" i="5"/>
  <c r="AA266" i="5"/>
  <c r="AB265" i="5"/>
  <c r="AA265" i="5"/>
  <c r="AB264" i="5"/>
  <c r="AA264" i="5"/>
  <c r="AB263" i="5"/>
  <c r="AA263" i="5"/>
  <c r="AB262" i="5"/>
  <c r="AA262" i="5"/>
  <c r="AB261" i="5"/>
  <c r="AA261" i="5"/>
  <c r="AB260" i="5"/>
  <c r="AA260" i="5"/>
  <c r="AB259" i="5"/>
  <c r="AA259" i="5"/>
  <c r="AB258" i="5"/>
  <c r="AA258" i="5"/>
  <c r="AB252" i="5"/>
  <c r="AA252" i="5"/>
  <c r="AB250" i="5"/>
  <c r="AA250" i="5"/>
  <c r="AB249" i="5"/>
  <c r="AA249" i="5"/>
  <c r="AB248" i="5"/>
  <c r="AA248" i="5"/>
  <c r="AB247" i="5"/>
  <c r="AA247" i="5"/>
  <c r="AB246" i="5"/>
  <c r="AA246" i="5"/>
  <c r="AB245" i="5"/>
  <c r="AA245" i="5"/>
  <c r="AB244" i="5"/>
  <c r="AA244" i="5"/>
  <c r="AB243" i="5"/>
  <c r="AA243" i="5"/>
  <c r="AB241" i="5"/>
  <c r="AA241" i="5"/>
  <c r="AB240" i="5"/>
  <c r="AA240" i="5"/>
  <c r="AB239" i="5"/>
  <c r="AA239" i="5"/>
  <c r="AB238" i="5"/>
  <c r="AA238" i="5"/>
  <c r="AB237" i="5"/>
  <c r="AA237" i="5"/>
  <c r="AB236" i="5"/>
  <c r="AA236" i="5"/>
  <c r="AB235" i="5"/>
  <c r="AA235" i="5"/>
  <c r="AB234" i="5"/>
  <c r="AA234" i="5"/>
  <c r="AB233" i="5"/>
  <c r="AA233" i="5"/>
  <c r="AB232" i="5"/>
  <c r="AA232" i="5"/>
  <c r="AB231" i="5"/>
  <c r="AA231" i="5"/>
  <c r="AB230" i="5"/>
  <c r="AA230" i="5"/>
  <c r="AB229" i="5"/>
  <c r="AA229" i="5"/>
  <c r="AB226" i="5"/>
  <c r="AA226" i="5"/>
  <c r="AB225" i="5"/>
  <c r="AA225" i="5"/>
  <c r="AB224" i="5"/>
  <c r="AA224" i="5"/>
  <c r="AB223" i="5"/>
  <c r="AA223" i="5"/>
  <c r="AB222" i="5"/>
  <c r="AA222" i="5"/>
  <c r="AB221" i="5"/>
  <c r="AA221" i="5"/>
  <c r="AB219" i="5"/>
  <c r="AA219" i="5"/>
  <c r="AB218" i="5"/>
  <c r="AA218" i="5"/>
  <c r="AB217" i="5"/>
  <c r="AA217" i="5"/>
  <c r="AB212" i="5"/>
  <c r="AA212" i="5"/>
  <c r="AB211" i="5"/>
  <c r="AA211" i="5"/>
  <c r="AB210" i="5"/>
  <c r="AA210" i="5"/>
  <c r="AB209" i="5"/>
  <c r="AA209" i="5"/>
  <c r="AB208" i="5"/>
  <c r="AA208" i="5"/>
  <c r="AB207" i="5"/>
  <c r="AA207" i="5"/>
  <c r="AB206" i="5"/>
  <c r="AA206" i="5"/>
  <c r="AB205" i="5"/>
  <c r="AA205" i="5"/>
  <c r="AB204" i="5"/>
  <c r="AA204" i="5"/>
  <c r="AB203" i="5"/>
  <c r="AA203" i="5"/>
  <c r="AB202" i="5"/>
  <c r="AA202" i="5"/>
  <c r="AB200" i="5"/>
  <c r="AA200" i="5"/>
  <c r="AB199" i="5"/>
  <c r="AA199" i="5"/>
  <c r="AB198" i="5"/>
  <c r="AA198" i="5"/>
  <c r="AB197" i="5"/>
  <c r="AA197" i="5"/>
  <c r="AB196" i="5"/>
  <c r="AA196" i="5"/>
  <c r="AB195" i="5"/>
  <c r="AA195" i="5"/>
  <c r="AB194" i="5"/>
  <c r="AA194" i="5"/>
  <c r="AB193" i="5"/>
  <c r="AA193" i="5"/>
  <c r="AB192" i="5"/>
  <c r="AA192" i="5"/>
  <c r="AB191" i="5"/>
  <c r="AA191" i="5"/>
  <c r="AB190" i="5"/>
  <c r="AA190" i="5"/>
  <c r="AB189" i="5"/>
  <c r="AA189" i="5"/>
  <c r="AB188" i="5"/>
  <c r="AA188" i="5"/>
  <c r="AB187" i="5"/>
  <c r="AA187" i="5"/>
  <c r="AB186" i="5"/>
  <c r="AA186" i="5"/>
  <c r="AB185" i="5"/>
  <c r="AA185" i="5"/>
  <c r="AB184" i="5"/>
  <c r="AA184" i="5"/>
  <c r="AB183" i="5"/>
  <c r="AA183" i="5"/>
  <c r="AB180" i="5"/>
  <c r="AA180" i="5"/>
  <c r="AB179" i="5"/>
  <c r="AA179" i="5"/>
  <c r="AB178" i="5"/>
  <c r="AA178" i="5"/>
  <c r="AB177" i="5"/>
  <c r="AA177" i="5"/>
  <c r="AB176" i="5"/>
  <c r="AA176" i="5"/>
  <c r="AB175" i="5"/>
  <c r="AA175" i="5"/>
  <c r="AB174" i="5"/>
  <c r="AA174" i="5"/>
  <c r="AB173" i="5"/>
  <c r="AA173" i="5"/>
  <c r="AB172" i="5"/>
  <c r="AA172" i="5"/>
  <c r="AB171" i="5"/>
  <c r="AA171" i="5"/>
  <c r="AB170" i="5"/>
  <c r="AA170" i="5"/>
  <c r="AB169" i="5"/>
  <c r="AA169" i="5"/>
  <c r="AB168" i="5"/>
  <c r="AA168" i="5"/>
  <c r="AB167" i="5"/>
  <c r="AA167" i="5"/>
  <c r="AB166" i="5"/>
  <c r="AA166" i="5"/>
  <c r="AB165" i="5"/>
  <c r="AA165" i="5"/>
  <c r="AB164" i="5"/>
  <c r="AA164" i="5"/>
  <c r="AB163" i="5"/>
  <c r="AA163" i="5"/>
  <c r="AB162" i="5"/>
  <c r="AA162" i="5"/>
  <c r="AB161" i="5"/>
  <c r="AA161" i="5"/>
  <c r="AB160" i="5"/>
  <c r="AA160" i="5"/>
  <c r="AB159" i="5"/>
  <c r="AA159" i="5"/>
  <c r="AB158" i="5"/>
  <c r="AA158" i="5"/>
  <c r="AB157" i="5"/>
  <c r="AA157" i="5"/>
  <c r="AB156" i="5"/>
  <c r="AA156" i="5"/>
  <c r="AB155" i="5"/>
  <c r="AA155" i="5"/>
  <c r="AB154" i="5"/>
  <c r="AA154" i="5"/>
  <c r="AB153" i="5"/>
  <c r="AA153" i="5"/>
  <c r="AB152" i="5"/>
  <c r="AA152" i="5"/>
  <c r="AB151" i="5"/>
  <c r="AA151" i="5"/>
  <c r="AB150" i="5"/>
  <c r="AA150" i="5"/>
  <c r="AB149" i="5"/>
  <c r="AA149" i="5"/>
  <c r="AB148" i="5"/>
  <c r="AA148" i="5"/>
  <c r="AB147" i="5"/>
  <c r="AA147" i="5"/>
  <c r="AB146" i="5"/>
  <c r="AA146" i="5"/>
  <c r="AB145" i="5"/>
  <c r="AA145" i="5"/>
  <c r="AB144" i="5"/>
  <c r="AA144" i="5"/>
  <c r="AB143" i="5"/>
  <c r="AA143" i="5"/>
  <c r="AB142" i="5"/>
  <c r="AA142" i="5"/>
  <c r="AB141" i="5"/>
  <c r="AA141" i="5"/>
  <c r="AB140" i="5"/>
  <c r="AA140" i="5"/>
  <c r="AB139" i="5"/>
  <c r="AA139" i="5"/>
  <c r="AB138" i="5"/>
  <c r="AA138" i="5"/>
  <c r="AB137" i="5"/>
  <c r="AA137" i="5"/>
  <c r="AB136" i="5"/>
  <c r="AA136" i="5"/>
  <c r="AB135" i="5"/>
  <c r="AA135" i="5"/>
  <c r="AB134" i="5"/>
  <c r="AA134" i="5"/>
  <c r="AB133" i="5"/>
  <c r="AA133" i="5"/>
  <c r="AB132" i="5"/>
  <c r="AA132" i="5"/>
  <c r="AB131" i="5"/>
  <c r="AA131" i="5"/>
  <c r="AB130" i="5"/>
  <c r="AA130" i="5"/>
  <c r="AB129" i="5"/>
  <c r="AA129" i="5"/>
  <c r="AB128" i="5"/>
  <c r="AA128" i="5"/>
  <c r="AB127" i="5"/>
  <c r="AA127" i="5"/>
  <c r="AB126" i="5"/>
  <c r="AA126" i="5"/>
  <c r="AB125" i="5"/>
  <c r="AA125" i="5"/>
  <c r="AB124" i="5"/>
  <c r="AA124" i="5"/>
  <c r="AB123" i="5"/>
  <c r="AA123" i="5"/>
  <c r="AB122" i="5"/>
  <c r="AA122" i="5"/>
  <c r="AB121" i="5"/>
  <c r="AA121" i="5"/>
  <c r="AB120" i="5"/>
  <c r="AA120" i="5"/>
  <c r="AB119" i="5"/>
  <c r="AA119" i="5"/>
  <c r="AB118" i="5"/>
  <c r="AA118" i="5"/>
  <c r="AB117" i="5"/>
  <c r="AA117" i="5"/>
  <c r="AB116" i="5"/>
  <c r="AA116" i="5"/>
  <c r="AB115" i="5"/>
  <c r="AA115" i="5"/>
  <c r="AB114" i="5"/>
  <c r="AA114" i="5"/>
  <c r="AB113" i="5"/>
  <c r="AA113" i="5"/>
  <c r="AB112" i="5"/>
  <c r="AA112" i="5"/>
  <c r="AB111" i="5"/>
  <c r="AA111" i="5"/>
  <c r="AB110" i="5"/>
  <c r="AA110" i="5"/>
  <c r="AB109" i="5"/>
  <c r="AA109" i="5"/>
  <c r="AB108" i="5"/>
  <c r="AA108" i="5"/>
  <c r="AB107" i="5"/>
  <c r="AA107" i="5"/>
  <c r="AB106" i="5"/>
  <c r="AA106" i="5"/>
  <c r="AB105" i="5"/>
  <c r="AA105" i="5"/>
  <c r="AB104" i="5"/>
  <c r="AA104" i="5"/>
  <c r="AB103" i="5"/>
  <c r="AA103" i="5"/>
  <c r="AB102" i="5"/>
  <c r="AA102" i="5"/>
  <c r="AB101" i="5"/>
  <c r="AA101" i="5"/>
  <c r="AB100" i="5"/>
  <c r="AA100" i="5"/>
  <c r="AB99" i="5"/>
  <c r="AA99" i="5"/>
  <c r="AB98" i="5"/>
  <c r="AA98" i="5"/>
  <c r="AB97" i="5"/>
  <c r="AA97" i="5"/>
  <c r="AB94" i="5"/>
  <c r="AA94" i="5"/>
  <c r="AB93" i="5"/>
  <c r="AA93" i="5"/>
  <c r="AB92" i="5"/>
  <c r="AA92" i="5"/>
  <c r="AB91" i="5"/>
  <c r="AA91" i="5"/>
  <c r="AB90" i="5"/>
  <c r="AA90" i="5"/>
  <c r="AB89" i="5"/>
  <c r="AA89" i="5"/>
  <c r="AB88" i="5"/>
  <c r="AA88" i="5"/>
  <c r="AB87" i="5"/>
  <c r="AA87" i="5"/>
  <c r="AB86" i="5"/>
  <c r="AA86" i="5"/>
  <c r="AB85" i="5"/>
  <c r="AA85" i="5"/>
  <c r="AB84" i="5"/>
  <c r="AA84" i="5"/>
  <c r="AB83" i="5"/>
  <c r="AA83" i="5"/>
  <c r="AB82" i="5"/>
  <c r="AA82" i="5"/>
  <c r="AB81" i="5"/>
  <c r="AA81" i="5"/>
  <c r="AB80" i="5"/>
  <c r="AA80" i="5"/>
  <c r="AB79" i="5"/>
  <c r="AA79" i="5"/>
  <c r="AB78" i="5"/>
  <c r="AA78" i="5"/>
  <c r="AB77" i="5"/>
  <c r="AA77" i="5"/>
  <c r="AB76" i="5"/>
  <c r="AA76" i="5"/>
  <c r="AB75" i="5"/>
  <c r="AA75" i="5"/>
  <c r="AB74" i="5"/>
  <c r="AA74" i="5"/>
  <c r="AB73" i="5"/>
  <c r="AA73" i="5"/>
  <c r="AB72" i="5"/>
  <c r="AA72" i="5"/>
  <c r="AB69" i="5"/>
  <c r="AA69" i="5"/>
  <c r="AB68" i="5"/>
  <c r="AA68" i="5"/>
  <c r="AB67" i="5"/>
  <c r="AA67" i="5"/>
  <c r="AB66" i="5"/>
  <c r="AA66" i="5"/>
  <c r="AB65" i="5"/>
  <c r="AA65" i="5"/>
  <c r="AB64" i="5"/>
  <c r="AA64" i="5"/>
  <c r="AB63" i="5"/>
  <c r="AA63" i="5"/>
  <c r="AB62" i="5"/>
  <c r="AA62" i="5"/>
  <c r="AB61" i="5"/>
  <c r="AA61" i="5"/>
  <c r="AB60" i="5"/>
  <c r="AA60" i="5"/>
  <c r="AB59" i="5"/>
  <c r="AA59" i="5"/>
  <c r="AB58" i="5"/>
  <c r="AA58" i="5"/>
  <c r="AB57" i="5"/>
  <c r="AA57" i="5"/>
  <c r="AB56" i="5"/>
  <c r="AA56" i="5"/>
  <c r="AB55" i="5"/>
  <c r="AA55" i="5"/>
  <c r="AB54" i="5"/>
  <c r="AA54" i="5"/>
  <c r="AB53" i="5"/>
  <c r="AA53" i="5"/>
  <c r="AB52" i="5"/>
  <c r="AA52" i="5"/>
  <c r="AB51" i="5"/>
  <c r="AA51" i="5"/>
  <c r="AB50" i="5"/>
  <c r="AA50" i="5"/>
  <c r="AB49" i="5"/>
  <c r="AA49" i="5"/>
  <c r="AB48" i="5"/>
  <c r="AA48" i="5"/>
  <c r="AB47" i="5"/>
  <c r="AA47" i="5"/>
  <c r="AB46" i="5"/>
  <c r="AA46" i="5"/>
  <c r="AB45" i="5"/>
  <c r="AA45" i="5"/>
  <c r="AB44" i="5"/>
  <c r="AA44" i="5"/>
  <c r="AB43" i="5"/>
  <c r="AA43" i="5"/>
  <c r="AB42" i="5"/>
  <c r="AA42" i="5"/>
  <c r="AB41" i="5"/>
  <c r="AA41" i="5"/>
  <c r="AB40" i="5"/>
  <c r="AA40" i="5"/>
  <c r="AB39" i="5"/>
  <c r="AA39" i="5"/>
  <c r="AB38" i="5"/>
  <c r="AA38" i="5"/>
  <c r="AB37" i="5"/>
  <c r="AA37" i="5"/>
  <c r="AB36" i="5"/>
  <c r="AA36" i="5"/>
  <c r="AB35" i="5"/>
  <c r="AA35" i="5"/>
  <c r="AB34" i="5"/>
  <c r="AA34" i="5"/>
  <c r="AB33" i="5"/>
  <c r="AA33" i="5"/>
  <c r="AB32" i="5"/>
  <c r="AA32" i="5"/>
  <c r="AB31" i="5"/>
  <c r="AA31" i="5"/>
  <c r="AB30" i="5"/>
  <c r="AA30" i="5"/>
  <c r="AB29" i="5"/>
  <c r="AA29" i="5"/>
  <c r="AB28" i="5"/>
  <c r="AA28" i="5"/>
  <c r="AB27" i="5"/>
  <c r="AA27" i="5"/>
  <c r="AB26" i="5"/>
  <c r="AA26" i="5"/>
  <c r="AB25" i="5"/>
  <c r="AA25" i="5"/>
  <c r="AB24" i="5"/>
  <c r="AA24" i="5"/>
  <c r="AB23" i="5"/>
  <c r="AA23" i="5"/>
  <c r="AB22" i="5"/>
  <c r="AA22" i="5"/>
  <c r="AB21" i="5"/>
  <c r="AA21" i="5"/>
  <c r="AB20" i="5"/>
  <c r="AA20" i="5"/>
  <c r="BC19" i="5"/>
  <c r="BB19" i="5"/>
  <c r="BA19" i="5"/>
  <c r="AX19" i="5"/>
  <c r="AB19" i="5"/>
  <c r="AA19" i="5"/>
  <c r="AB18" i="5"/>
  <c r="AA18" i="5"/>
  <c r="AB17" i="5"/>
  <c r="AA17" i="5"/>
  <c r="AB16" i="5"/>
  <c r="AA16" i="5"/>
  <c r="AB15" i="5"/>
  <c r="AA15" i="5"/>
  <c r="AB14" i="5"/>
  <c r="AA14" i="5"/>
  <c r="AB13" i="5"/>
  <c r="AA13" i="5"/>
  <c r="AB12" i="5"/>
  <c r="AA12" i="5"/>
  <c r="AB11" i="5"/>
  <c r="AA11" i="5"/>
  <c r="AB10" i="5"/>
  <c r="AA10" i="5"/>
  <c r="AB9" i="5"/>
  <c r="AA9" i="5"/>
  <c r="AB8" i="5"/>
  <c r="AA8" i="5"/>
  <c r="AB7" i="5"/>
  <c r="AA7" i="5"/>
  <c r="AB6" i="5"/>
  <c r="AA6" i="5"/>
  <c r="AB5" i="5"/>
  <c r="AA5" i="5"/>
</calcChain>
</file>

<file path=xl/sharedStrings.xml><?xml version="1.0" encoding="utf-8"?>
<sst xmlns="http://schemas.openxmlformats.org/spreadsheetml/2006/main" count="3045" uniqueCount="597">
  <si>
    <t>Write Command</t>
    <phoneticPr fontId="2" type="noConversion"/>
  </si>
  <si>
    <t>Response</t>
    <phoneticPr fontId="2" type="noConversion"/>
  </si>
  <si>
    <t>Read Command</t>
    <phoneticPr fontId="2" type="noConversion"/>
  </si>
  <si>
    <t>CMD</t>
    <phoneticPr fontId="2" type="noConversion"/>
  </si>
  <si>
    <t>space</t>
    <phoneticPr fontId="2" type="noConversion"/>
  </si>
  <si>
    <t>Set 
Para.</t>
    <phoneticPr fontId="6" type="noConversion"/>
  </si>
  <si>
    <t>Fail</t>
    <phoneticPr fontId="2" type="noConversion"/>
  </si>
  <si>
    <t>Pass</t>
    <phoneticPr fontId="2" type="noConversion"/>
  </si>
  <si>
    <t>CMD Value</t>
    <phoneticPr fontId="2" type="noConversion"/>
  </si>
  <si>
    <t>Main Menu</t>
    <phoneticPr fontId="2" type="noConversion"/>
  </si>
  <si>
    <t>Sub Menu</t>
    <phoneticPr fontId="2" type="noConversion"/>
  </si>
  <si>
    <t>Setting</t>
    <phoneticPr fontId="2" type="noConversion"/>
  </si>
  <si>
    <t>Level 4</t>
  </si>
  <si>
    <t>Level 5</t>
    <phoneticPr fontId="2" type="noConversion"/>
  </si>
  <si>
    <t>Level 6</t>
  </si>
  <si>
    <t>Step 
Size</t>
    <phoneticPr fontId="2" type="noConversion"/>
  </si>
  <si>
    <t>Data</t>
    <phoneticPr fontId="2" type="noConversion"/>
  </si>
  <si>
    <t>Vedio</t>
    <phoneticPr fontId="2" type="noConversion"/>
  </si>
  <si>
    <t>Pro-AV</t>
    <phoneticPr fontId="2" type="noConversion"/>
  </si>
  <si>
    <t>Others</t>
    <phoneticPr fontId="2" type="noConversion"/>
  </si>
  <si>
    <t>[None]</t>
    <phoneticPr fontId="8" type="noConversion"/>
  </si>
  <si>
    <t>v</t>
    <phoneticPr fontId="2" type="noConversion"/>
  </si>
  <si>
    <t>~</t>
  </si>
  <si>
    <t>X</t>
  </si>
  <si>
    <t>F</t>
    <phoneticPr fontId="2" type="noConversion"/>
  </si>
  <si>
    <t>P</t>
    <phoneticPr fontId="2" type="noConversion"/>
  </si>
  <si>
    <t>20</t>
  </si>
  <si>
    <t>123</t>
  </si>
  <si>
    <t xml:space="preserve">   </t>
    <phoneticPr fontId="2" type="noConversion"/>
  </si>
  <si>
    <t>O</t>
    <phoneticPr fontId="2" type="noConversion"/>
  </si>
  <si>
    <t>k</t>
    <phoneticPr fontId="2" type="noConversion"/>
  </si>
  <si>
    <t>Presentation</t>
    <phoneticPr fontId="8" type="noConversion"/>
  </si>
  <si>
    <t/>
  </si>
  <si>
    <t>Bright</t>
    <phoneticPr fontId="2" type="noConversion"/>
  </si>
  <si>
    <t>Game</t>
    <phoneticPr fontId="2" type="noConversion"/>
  </si>
  <si>
    <t>sRGB</t>
    <phoneticPr fontId="2" type="noConversion"/>
  </si>
  <si>
    <t>DICOM SIM.</t>
    <phoneticPr fontId="2" type="noConversion"/>
  </si>
  <si>
    <t>User</t>
    <phoneticPr fontId="2" type="noConversion"/>
  </si>
  <si>
    <t>Blending</t>
    <phoneticPr fontId="2" type="noConversion"/>
  </si>
  <si>
    <t>Wall Color</t>
    <phoneticPr fontId="8" type="noConversion"/>
  </si>
  <si>
    <t>Off</t>
    <phoneticPr fontId="8" type="noConversion"/>
  </si>
  <si>
    <t>~</t>
    <phoneticPr fontId="2" type="noConversion"/>
  </si>
  <si>
    <t>X</t>
    <phoneticPr fontId="2" type="noConversion"/>
  </si>
  <si>
    <t>0 &amp; 2</t>
    <phoneticPr fontId="2" type="noConversion"/>
  </si>
  <si>
    <t>506</t>
  </si>
  <si>
    <t>Light Yellow</t>
    <phoneticPr fontId="8" type="noConversion"/>
  </si>
  <si>
    <t>Light Blue</t>
    <phoneticPr fontId="8" type="noConversion"/>
  </si>
  <si>
    <t>Pink</t>
    <phoneticPr fontId="8" type="noConversion"/>
  </si>
  <si>
    <t>Brightness</t>
  </si>
  <si>
    <t>-</t>
    <phoneticPr fontId="2" type="noConversion"/>
  </si>
  <si>
    <t>21</t>
  </si>
  <si>
    <t>125</t>
  </si>
  <si>
    <t>30</t>
  </si>
  <si>
    <t>OD</t>
    <phoneticPr fontId="2" type="noConversion"/>
  </si>
  <si>
    <t>nnnn</t>
    <phoneticPr fontId="2" type="noConversion"/>
  </si>
  <si>
    <t>+</t>
    <phoneticPr fontId="2" type="noConversion"/>
  </si>
  <si>
    <t>Contrast</t>
    <phoneticPr fontId="2" type="noConversion"/>
  </si>
  <si>
    <t>22</t>
  </si>
  <si>
    <t>126</t>
  </si>
  <si>
    <t>Sharpness</t>
  </si>
  <si>
    <t>23</t>
  </si>
  <si>
    <t>Color</t>
  </si>
  <si>
    <t>45</t>
  </si>
  <si>
    <t>44</t>
  </si>
  <si>
    <t>Gamma</t>
  </si>
  <si>
    <t>Film</t>
    <phoneticPr fontId="8" type="noConversion"/>
  </si>
  <si>
    <t>35</t>
  </si>
  <si>
    <t>Video</t>
    <phoneticPr fontId="8" type="noConversion"/>
  </si>
  <si>
    <t>Graphics</t>
    <phoneticPr fontId="8" type="noConversion"/>
  </si>
  <si>
    <t>2.0</t>
    <phoneticPr fontId="2" type="noConversion"/>
  </si>
  <si>
    <t>535</t>
  </si>
  <si>
    <t>3D</t>
  </si>
  <si>
    <t>Blackboard</t>
  </si>
  <si>
    <t>CRT</t>
    <phoneticPr fontId="2" type="noConversion"/>
  </si>
  <si>
    <t>Exit</t>
  </si>
  <si>
    <t>BrilliantColor™</t>
    <phoneticPr fontId="8" type="noConversion"/>
  </si>
  <si>
    <t>1 ~ 10</t>
    <phoneticPr fontId="8" type="noConversion"/>
  </si>
  <si>
    <t>1~10</t>
    <phoneticPr fontId="2" type="noConversion"/>
  </si>
  <si>
    <t>34</t>
  </si>
  <si>
    <t>Color Temperature</t>
  </si>
  <si>
    <t>F</t>
  </si>
  <si>
    <t>Color Matching</t>
    <phoneticPr fontId="8" type="noConversion"/>
  </si>
  <si>
    <t>(R) Saturation</t>
    <phoneticPr fontId="8" type="noConversion"/>
  </si>
  <si>
    <t>333</t>
  </si>
  <si>
    <t xml:space="preserve">(R) Hue </t>
    <phoneticPr fontId="8" type="noConversion"/>
  </si>
  <si>
    <t>327</t>
  </si>
  <si>
    <t xml:space="preserve">(R) Gain </t>
    <phoneticPr fontId="8" type="noConversion"/>
  </si>
  <si>
    <t>339</t>
  </si>
  <si>
    <t>(G) Saturation</t>
    <phoneticPr fontId="8" type="noConversion"/>
  </si>
  <si>
    <t>334</t>
  </si>
  <si>
    <t>(G) Hue</t>
    <phoneticPr fontId="8" type="noConversion"/>
  </si>
  <si>
    <t>328</t>
  </si>
  <si>
    <t>(G) Gain</t>
    <phoneticPr fontId="8" type="noConversion"/>
  </si>
  <si>
    <t>340</t>
  </si>
  <si>
    <t>(B) Saturation</t>
    <phoneticPr fontId="8" type="noConversion"/>
  </si>
  <si>
    <t>335</t>
  </si>
  <si>
    <t>(B) Hue</t>
    <phoneticPr fontId="8" type="noConversion"/>
  </si>
  <si>
    <t>329</t>
  </si>
  <si>
    <t>(B) Gain</t>
    <phoneticPr fontId="8" type="noConversion"/>
  </si>
  <si>
    <t>341</t>
  </si>
  <si>
    <t>(C) Saturation</t>
    <phoneticPr fontId="8" type="noConversion"/>
  </si>
  <si>
    <t>336</t>
  </si>
  <si>
    <t>(C) Hue</t>
    <phoneticPr fontId="8" type="noConversion"/>
  </si>
  <si>
    <t>330</t>
  </si>
  <si>
    <t>(C) Gain</t>
    <phoneticPr fontId="8" type="noConversion"/>
  </si>
  <si>
    <t>342</t>
  </si>
  <si>
    <t>(Y) Saturation</t>
    <phoneticPr fontId="8" type="noConversion"/>
  </si>
  <si>
    <t>(Y) Hue</t>
    <phoneticPr fontId="8" type="noConversion"/>
  </si>
  <si>
    <t>331</t>
  </si>
  <si>
    <t>(Y) Gain</t>
    <phoneticPr fontId="8" type="noConversion"/>
  </si>
  <si>
    <t>343</t>
  </si>
  <si>
    <t>(M) Saturation</t>
    <phoneticPr fontId="8" type="noConversion"/>
  </si>
  <si>
    <t>338</t>
  </si>
  <si>
    <t>(M) Hue</t>
    <phoneticPr fontId="8" type="noConversion"/>
  </si>
  <si>
    <t>332</t>
  </si>
  <si>
    <t>(M) Gain</t>
    <phoneticPr fontId="8" type="noConversion"/>
  </si>
  <si>
    <t>344</t>
  </si>
  <si>
    <t>(W) Red</t>
    <phoneticPr fontId="8" type="noConversion"/>
  </si>
  <si>
    <t>345</t>
  </si>
  <si>
    <t>(W) Green</t>
    <phoneticPr fontId="8" type="noConversion"/>
  </si>
  <si>
    <t>346</t>
  </si>
  <si>
    <t>(W) Blue</t>
    <phoneticPr fontId="8" type="noConversion"/>
  </si>
  <si>
    <t>347</t>
  </si>
  <si>
    <t>Reset</t>
  </si>
  <si>
    <t>Cancel / Yes</t>
  </si>
  <si>
    <t>215</t>
  </si>
  <si>
    <t>Off</t>
    <phoneticPr fontId="2" type="noConversion"/>
  </si>
  <si>
    <t>On</t>
    <phoneticPr fontId="2" type="noConversion"/>
  </si>
  <si>
    <t>Color Space</t>
  </si>
  <si>
    <t>Auto</t>
    <phoneticPr fontId="8" type="noConversion"/>
  </si>
  <si>
    <t>37</t>
  </si>
  <si>
    <t>RGB</t>
    <phoneticPr fontId="8" type="noConversion"/>
  </si>
  <si>
    <t>YUV</t>
    <phoneticPr fontId="8" type="noConversion"/>
  </si>
  <si>
    <t>RGB(0~255)</t>
    <phoneticPr fontId="8" type="noConversion"/>
  </si>
  <si>
    <t>RGB(16~235)</t>
    <phoneticPr fontId="8" type="noConversion"/>
  </si>
  <si>
    <t>Normal</t>
    <phoneticPr fontId="2" type="noConversion"/>
  </si>
  <si>
    <t>On</t>
    <phoneticPr fontId="8" type="noConversion"/>
  </si>
  <si>
    <t>73</t>
  </si>
  <si>
    <t>Phase</t>
  </si>
  <si>
    <t>74</t>
  </si>
  <si>
    <t xml:space="preserve">H. Position </t>
  </si>
  <si>
    <t>75</t>
  </si>
  <si>
    <t>V. Position</t>
  </si>
  <si>
    <t>76</t>
  </si>
  <si>
    <t>Reset</t>
    <phoneticPr fontId="8" type="noConversion"/>
  </si>
  <si>
    <t>230</t>
  </si>
  <si>
    <t>3D Format</t>
  </si>
  <si>
    <t>Top and Bottom</t>
    <phoneticPr fontId="8" type="noConversion"/>
  </si>
  <si>
    <t>Frame Sequential</t>
    <phoneticPr fontId="8" type="noConversion"/>
  </si>
  <si>
    <t>Frame Packing</t>
    <phoneticPr fontId="8" type="noConversion"/>
  </si>
  <si>
    <t>231</t>
  </si>
  <si>
    <t>Aspect Ratio</t>
  </si>
  <si>
    <t>127</t>
  </si>
  <si>
    <t>4:3</t>
    <phoneticPr fontId="8" type="noConversion"/>
  </si>
  <si>
    <t>60</t>
  </si>
  <si>
    <t>16:9</t>
    <phoneticPr fontId="8" type="noConversion"/>
  </si>
  <si>
    <t>16:10</t>
  </si>
  <si>
    <t>Auto</t>
  </si>
  <si>
    <t>Zoom Plus</t>
    <phoneticPr fontId="8" type="noConversion"/>
  </si>
  <si>
    <t>05</t>
  </si>
  <si>
    <t>62</t>
  </si>
  <si>
    <t>Zoom Minus</t>
    <phoneticPr fontId="8" type="noConversion"/>
  </si>
  <si>
    <t>06</t>
  </si>
  <si>
    <t>0~100</t>
    <phoneticPr fontId="2" type="noConversion"/>
  </si>
  <si>
    <t>543</t>
  </si>
  <si>
    <t>-40 ~ 40</t>
  </si>
  <si>
    <t>V Keystone</t>
    <phoneticPr fontId="8" type="noConversion"/>
  </si>
  <si>
    <t>59</t>
  </si>
  <si>
    <t>Geometric Correction</t>
    <phoneticPr fontId="8" type="noConversion"/>
  </si>
  <si>
    <t>%</t>
    <phoneticPr fontId="2" type="noConversion"/>
  </si>
  <si>
    <t>Off</t>
    <phoneticPr fontId="6" type="noConversion"/>
  </si>
  <si>
    <t>302</t>
  </si>
  <si>
    <t>PIP</t>
    <phoneticPr fontId="6" type="noConversion"/>
  </si>
  <si>
    <t>PBP</t>
    <phoneticPr fontId="6" type="noConversion"/>
  </si>
  <si>
    <t>Location</t>
    <phoneticPr fontId="6" type="noConversion"/>
  </si>
  <si>
    <t>Top Left</t>
  </si>
  <si>
    <t>303</t>
  </si>
  <si>
    <t>Top Right</t>
  </si>
  <si>
    <t>Bottom Left</t>
  </si>
  <si>
    <t>Bottom Right</t>
  </si>
  <si>
    <t>PBP, Main Left</t>
  </si>
  <si>
    <t>PBP, Main Top</t>
  </si>
  <si>
    <t>PBP, Main Right</t>
  </si>
  <si>
    <t>PBP, Main Bottom</t>
  </si>
  <si>
    <t>Size</t>
    <phoneticPr fontId="6" type="noConversion"/>
  </si>
  <si>
    <t>Large</t>
    <phoneticPr fontId="2" type="noConversion"/>
  </si>
  <si>
    <t>304</t>
  </si>
  <si>
    <t>Medium</t>
    <phoneticPr fontId="2" type="noConversion"/>
  </si>
  <si>
    <t>Small</t>
    <phoneticPr fontId="2" type="noConversion"/>
  </si>
  <si>
    <t>Main Source</t>
    <phoneticPr fontId="2" type="noConversion"/>
  </si>
  <si>
    <t>12</t>
  </si>
  <si>
    <t>HDMI2</t>
    <phoneticPr fontId="8" type="noConversion"/>
  </si>
  <si>
    <t>121</t>
  </si>
  <si>
    <t>VGA</t>
    <phoneticPr fontId="8" type="noConversion"/>
  </si>
  <si>
    <t>HDBaseT</t>
    <phoneticPr fontId="8" type="noConversion"/>
  </si>
  <si>
    <t>Sub Source</t>
    <phoneticPr fontId="8" type="noConversion"/>
  </si>
  <si>
    <t>HDMI1</t>
  </si>
  <si>
    <t>305</t>
  </si>
  <si>
    <t>131</t>
  </si>
  <si>
    <t>HDMI 2</t>
  </si>
  <si>
    <t>Swap</t>
    <phoneticPr fontId="6" type="noConversion"/>
  </si>
  <si>
    <t>306</t>
  </si>
  <si>
    <t>310</t>
  </si>
  <si>
    <t>Mute</t>
  </si>
  <si>
    <t>80</t>
  </si>
  <si>
    <t>0 &amp; 2</t>
  </si>
  <si>
    <t>Volume</t>
    <phoneticPr fontId="8" type="noConversion"/>
  </si>
  <si>
    <t>0~10</t>
    <phoneticPr fontId="2" type="noConversion"/>
  </si>
  <si>
    <t>81</t>
  </si>
  <si>
    <t>93</t>
  </si>
  <si>
    <t>HDMI 1</t>
  </si>
  <si>
    <t>510</t>
  </si>
  <si>
    <t>Projection</t>
  </si>
  <si>
    <t>Front</t>
    <phoneticPr fontId="2" type="noConversion"/>
  </si>
  <si>
    <t>71</t>
  </si>
  <si>
    <t>129</t>
  </si>
  <si>
    <t>Rear</t>
    <phoneticPr fontId="2" type="noConversion"/>
  </si>
  <si>
    <t>92</t>
  </si>
  <si>
    <t>109</t>
  </si>
  <si>
    <t>Filter Usage Hours</t>
  </si>
  <si>
    <t>Optional Filter Installed</t>
  </si>
  <si>
    <t>No</t>
    <phoneticPr fontId="8" type="noConversion"/>
  </si>
  <si>
    <t>320</t>
  </si>
  <si>
    <t>Yes</t>
    <phoneticPr fontId="8" type="noConversion"/>
  </si>
  <si>
    <t>Filter Reminder</t>
  </si>
  <si>
    <t>322</t>
  </si>
  <si>
    <t>323</t>
  </si>
  <si>
    <t>+</t>
    <phoneticPr fontId="8" type="noConversion"/>
  </si>
  <si>
    <t>-</t>
    <phoneticPr fontId="8" type="noConversion"/>
  </si>
  <si>
    <t>None</t>
    <phoneticPr fontId="8" type="noConversion"/>
  </si>
  <si>
    <t>105</t>
  </si>
  <si>
    <t>Auto Power Off (min)</t>
    <phoneticPr fontId="8" type="noConversion"/>
  </si>
  <si>
    <t>106</t>
  </si>
  <si>
    <t>Sleep Timer (min)</t>
    <phoneticPr fontId="8" type="noConversion"/>
  </si>
  <si>
    <t>000~990</t>
    <phoneticPr fontId="2" type="noConversion"/>
  </si>
  <si>
    <t>107</t>
  </si>
  <si>
    <t>114</t>
  </si>
  <si>
    <t>Security</t>
  </si>
  <si>
    <t>527</t>
  </si>
  <si>
    <t>Change Password</t>
  </si>
  <si>
    <t>Test Pattern</t>
  </si>
  <si>
    <t>195</t>
  </si>
  <si>
    <t>White</t>
    <phoneticPr fontId="8" type="noConversion"/>
  </si>
  <si>
    <t xml:space="preserve">Remote Settings
</t>
    <phoneticPr fontId="8" type="noConversion"/>
  </si>
  <si>
    <t>IR Function</t>
  </si>
  <si>
    <t>11</t>
  </si>
  <si>
    <t>542</t>
  </si>
  <si>
    <t>350</t>
  </si>
  <si>
    <t>Remote Code</t>
    <phoneticPr fontId="2" type="noConversion"/>
  </si>
  <si>
    <t>00~99</t>
    <phoneticPr fontId="8" type="noConversion"/>
  </si>
  <si>
    <t>00 ~ 99</t>
    <phoneticPr fontId="2" type="noConversion"/>
  </si>
  <si>
    <t>97</t>
  </si>
  <si>
    <t>98</t>
  </si>
  <si>
    <t>English</t>
    <phoneticPr fontId="2" type="noConversion"/>
  </si>
  <si>
    <t>70</t>
  </si>
  <si>
    <t>Deutsch</t>
    <phoneticPr fontId="2" type="noConversion"/>
  </si>
  <si>
    <t>Français</t>
    <phoneticPr fontId="2" type="noConversion"/>
  </si>
  <si>
    <t>Italiano</t>
    <phoneticPr fontId="2" type="noConversion"/>
  </si>
  <si>
    <t>Español</t>
    <phoneticPr fontId="2" type="noConversion"/>
  </si>
  <si>
    <t>Português</t>
    <phoneticPr fontId="2" type="noConversion"/>
  </si>
  <si>
    <t>Polski</t>
    <phoneticPr fontId="2" type="noConversion"/>
  </si>
  <si>
    <t>Nederlands</t>
    <phoneticPr fontId="2" type="noConversion"/>
  </si>
  <si>
    <t>Svenska</t>
    <phoneticPr fontId="2" type="noConversion"/>
  </si>
  <si>
    <t>Suomi</t>
    <phoneticPr fontId="2" type="noConversion"/>
  </si>
  <si>
    <r>
      <t>ελληνικά</t>
    </r>
    <r>
      <rPr>
        <sz val="12"/>
        <color theme="1"/>
        <rFont val="Calibri"/>
        <family val="2"/>
        <charset val="136"/>
        <scheme val="minor"/>
      </rPr>
      <t/>
    </r>
    <phoneticPr fontId="2" type="noConversion"/>
  </si>
  <si>
    <t>繁體中文</t>
    <phoneticPr fontId="2" type="noConversion"/>
  </si>
  <si>
    <t>簡体中文</t>
    <phoneticPr fontId="2" type="noConversion"/>
  </si>
  <si>
    <t>日本語</t>
    <phoneticPr fontId="2" type="noConversion"/>
  </si>
  <si>
    <r>
      <rPr>
        <sz val="8"/>
        <rFont val="新細明體"/>
        <family val="3"/>
        <charset val="129"/>
      </rPr>
      <t>한국어</t>
    </r>
    <r>
      <rPr>
        <sz val="12"/>
        <color theme="1"/>
        <rFont val="Calibri"/>
        <family val="2"/>
        <charset val="136"/>
        <scheme val="minor"/>
      </rPr>
      <t/>
    </r>
    <phoneticPr fontId="2" type="noConversion"/>
  </si>
  <si>
    <t>Русский</t>
    <phoneticPr fontId="2" type="noConversion"/>
  </si>
  <si>
    <t>Magyar</t>
    <phoneticPr fontId="2" type="noConversion"/>
  </si>
  <si>
    <t xml:space="preserve"> Čeština</t>
    <phoneticPr fontId="2" type="noConversion"/>
  </si>
  <si>
    <r>
      <rPr>
        <sz val="8"/>
        <rFont val="Arial"/>
        <family val="2"/>
      </rPr>
      <t>عربي</t>
    </r>
    <r>
      <rPr>
        <sz val="8"/>
        <rFont val="Calibri"/>
        <family val="2"/>
      </rPr>
      <t xml:space="preserve"> </t>
    </r>
    <phoneticPr fontId="2" type="noConversion"/>
  </si>
  <si>
    <r>
      <rPr>
        <sz val="8"/>
        <rFont val="Arial Unicode MS"/>
        <family val="2"/>
        <charset val="136"/>
      </rPr>
      <t>ไทย</t>
    </r>
    <phoneticPr fontId="2" type="noConversion"/>
  </si>
  <si>
    <t>Türkçe</t>
    <phoneticPr fontId="2" type="noConversion"/>
  </si>
  <si>
    <r>
      <rPr>
        <sz val="8"/>
        <rFont val="Arial"/>
        <family val="2"/>
      </rPr>
      <t>فارس</t>
    </r>
    <r>
      <rPr>
        <sz val="8"/>
        <rFont val="Calibri"/>
        <family val="2"/>
      </rPr>
      <t>ی</t>
    </r>
    <phoneticPr fontId="2" type="noConversion"/>
  </si>
  <si>
    <t>Vietnamese</t>
    <phoneticPr fontId="2" type="noConversion"/>
  </si>
  <si>
    <t>Indonesia</t>
    <phoneticPr fontId="2" type="noConversion"/>
  </si>
  <si>
    <t>Romanian</t>
    <phoneticPr fontId="2" type="noConversion"/>
  </si>
  <si>
    <t>Slovakian</t>
    <phoneticPr fontId="2" type="noConversion"/>
  </si>
  <si>
    <t>Menu Location</t>
  </si>
  <si>
    <t>Top left</t>
    <phoneticPr fontId="8" type="noConversion"/>
  </si>
  <si>
    <t>Center</t>
    <phoneticPr fontId="8" type="noConversion"/>
  </si>
  <si>
    <t>72</t>
  </si>
  <si>
    <t xml:space="preserve">Top right </t>
    <phoneticPr fontId="8" type="noConversion"/>
  </si>
  <si>
    <t xml:space="preserve">Bottom left </t>
    <phoneticPr fontId="8" type="noConversion"/>
  </si>
  <si>
    <t>Bottom right</t>
    <phoneticPr fontId="8" type="noConversion"/>
  </si>
  <si>
    <t>Auto Source</t>
    <phoneticPr fontId="2" type="noConversion"/>
  </si>
  <si>
    <t>[no signal]</t>
    <phoneticPr fontId="2" type="noConversion"/>
  </si>
  <si>
    <t>HDMI</t>
    <phoneticPr fontId="8" type="noConversion"/>
  </si>
  <si>
    <t>HDMI1</t>
    <phoneticPr fontId="8" type="noConversion"/>
  </si>
  <si>
    <t>Reset</t>
    <phoneticPr fontId="2" type="noConversion"/>
  </si>
  <si>
    <t>309</t>
  </si>
  <si>
    <t>High Altitude</t>
    <phoneticPr fontId="8" type="noConversion"/>
  </si>
  <si>
    <t>101</t>
  </si>
  <si>
    <t>Information Hide</t>
  </si>
  <si>
    <t>102</t>
  </si>
  <si>
    <t>Logo</t>
  </si>
  <si>
    <t>Default</t>
    <phoneticPr fontId="2" type="noConversion"/>
  </si>
  <si>
    <t>82</t>
  </si>
  <si>
    <t>Logo Capture</t>
    <phoneticPr fontId="8" type="noConversion"/>
  </si>
  <si>
    <t>83</t>
  </si>
  <si>
    <t>546</t>
  </si>
  <si>
    <t>Network</t>
    <phoneticPr fontId="2" type="noConversion"/>
  </si>
  <si>
    <t>Connected</t>
    <phoneticPr fontId="8" type="noConversion"/>
  </si>
  <si>
    <t>Disconnected</t>
    <phoneticPr fontId="8" type="noConversion"/>
  </si>
  <si>
    <t>MAC Address</t>
  </si>
  <si>
    <t>555</t>
  </si>
  <si>
    <t>nn:nn:nn:nn:nn:nn</t>
    <phoneticPr fontId="2" type="noConversion"/>
  </si>
  <si>
    <t>IP Address</t>
  </si>
  <si>
    <t>nnn_nnn_nnn_nnn</t>
    <phoneticPr fontId="2" type="noConversion"/>
  </si>
  <si>
    <t>87</t>
  </si>
  <si>
    <t>150</t>
  </si>
  <si>
    <t>Subnet Mask</t>
  </si>
  <si>
    <t>Gateway</t>
  </si>
  <si>
    <t>DNS</t>
  </si>
  <si>
    <t>[Open Info Menu]</t>
    <phoneticPr fontId="8" type="noConversion"/>
  </si>
  <si>
    <t>313</t>
  </si>
  <si>
    <t>[Close Info Menu]</t>
    <phoneticPr fontId="8" type="noConversion"/>
  </si>
  <si>
    <t>P</t>
  </si>
  <si>
    <t>353</t>
  </si>
  <si>
    <t>nnnnnnnnnnnnnnnn</t>
    <phoneticPr fontId="2" type="noConversion"/>
  </si>
  <si>
    <t>Disconnected</t>
    <phoneticPr fontId="2" type="noConversion"/>
  </si>
  <si>
    <t>00~99</t>
  </si>
  <si>
    <t>Remote Code</t>
    <phoneticPr fontId="8" type="noConversion"/>
  </si>
  <si>
    <t>Show remote in system</t>
  </si>
  <si>
    <t>Remote Code(Active)</t>
    <phoneticPr fontId="8" type="noConversion"/>
  </si>
  <si>
    <t>Show remote from Remote</t>
  </si>
  <si>
    <t>Eco</t>
    <phoneticPr fontId="2" type="noConversion"/>
  </si>
  <si>
    <t>00</t>
  </si>
  <si>
    <t>124</t>
  </si>
  <si>
    <t>01</t>
  </si>
  <si>
    <t>AV Mute</t>
  </si>
  <si>
    <t>02</t>
  </si>
  <si>
    <t>355</t>
  </si>
  <si>
    <t>03</t>
  </si>
  <si>
    <t>356</t>
  </si>
  <si>
    <t>04</t>
  </si>
  <si>
    <t>Zoom Plus</t>
  </si>
  <si>
    <t>151</t>
  </si>
  <si>
    <t>122</t>
  </si>
  <si>
    <t>Power</t>
  </si>
  <si>
    <t>140</t>
  </si>
  <si>
    <t>Power Off</t>
  </si>
  <si>
    <t>Up</t>
  </si>
  <si>
    <t>Left</t>
  </si>
  <si>
    <t>Enter (for projection MENU)</t>
  </si>
  <si>
    <t>Right</t>
  </si>
  <si>
    <t>Down</t>
  </si>
  <si>
    <t>V Keystone +</t>
  </si>
  <si>
    <t>V Keystone -</t>
  </si>
  <si>
    <t>Volume -</t>
  </si>
  <si>
    <t>Volume +</t>
  </si>
  <si>
    <t>Menu</t>
  </si>
  <si>
    <t>VGA-1</t>
  </si>
  <si>
    <t>Freeze</t>
  </si>
  <si>
    <t>Mode</t>
  </si>
  <si>
    <t>Format</t>
  </si>
  <si>
    <t>info</t>
  </si>
  <si>
    <t>Re-sync</t>
  </si>
  <si>
    <t>Source</t>
  </si>
  <si>
    <t>a=0 Power Off</t>
  </si>
  <si>
    <t>cc=00 None</t>
  </si>
  <si>
    <t>ee=00 None</t>
  </si>
  <si>
    <t>a=1 Power On</t>
  </si>
  <si>
    <t>cc=01 DVI</t>
  </si>
  <si>
    <t>cc=02 VGA1</t>
  </si>
  <si>
    <t>ee=02 Bright</t>
  </si>
  <si>
    <t>cc=03 VGA2</t>
  </si>
  <si>
    <t>cc=04 S-Video</t>
  </si>
  <si>
    <t>cc=05 Video</t>
  </si>
  <si>
    <t>cc=06 BNC</t>
  </si>
  <si>
    <t>ee=06 User2</t>
  </si>
  <si>
    <t>cc=07 HDMI1</t>
  </si>
  <si>
    <t>ee=07 Blackboard</t>
  </si>
  <si>
    <t>cc=08 HDMI2</t>
  </si>
  <si>
    <t>ee=08 Classroom</t>
  </si>
  <si>
    <t>cc=09 Wireless</t>
  </si>
  <si>
    <t>ee=09 3D</t>
  </si>
  <si>
    <t>cc=10 Compnent</t>
  </si>
  <si>
    <t>ee=10 DICOM SIM.</t>
  </si>
  <si>
    <t>cc=11 Flash drive</t>
  </si>
  <si>
    <t>ee=11 Film</t>
  </si>
  <si>
    <t>cc=12 Network Display(Presenter)</t>
  </si>
  <si>
    <t>ee=12 Game</t>
  </si>
  <si>
    <t>cc=13 USB Display</t>
  </si>
  <si>
    <t>ee=14 Vivid</t>
  </si>
  <si>
    <t>cc=15 DisplayPort</t>
  </si>
  <si>
    <t>ee=15 ISF Day</t>
  </si>
  <si>
    <t>cc=16 HDBaseT</t>
  </si>
  <si>
    <t>ee=16 ISF Night</t>
  </si>
  <si>
    <t>n</t>
  </si>
  <si>
    <t>CR</t>
  </si>
  <si>
    <t>Lead Code</t>
  </si>
  <si>
    <t>Projector ID</t>
  </si>
  <si>
    <t>Command ID</t>
  </si>
  <si>
    <t>space</t>
  </si>
  <si>
    <t>variable</t>
  </si>
  <si>
    <t>carriage return</t>
  </si>
  <si>
    <t>Data Bits: 8</t>
  </si>
  <si>
    <t>Parity: None</t>
  </si>
  <si>
    <t>Stop Bits: 1</t>
  </si>
  <si>
    <t>Flow Control : None</t>
  </si>
  <si>
    <t>UART16550 FIFO: Disable</t>
  </si>
  <si>
    <t>Baud Rate : 9600</t>
    <phoneticPr fontId="2" type="noConversion"/>
  </si>
  <si>
    <t>Write Command</t>
  </si>
  <si>
    <t>Color Mode</t>
    <phoneticPr fontId="2" type="noConversion"/>
  </si>
  <si>
    <t>Picture</t>
    <phoneticPr fontId="8" type="noConversion"/>
  </si>
  <si>
    <t>Movie</t>
    <phoneticPr fontId="2" type="noConversion"/>
  </si>
  <si>
    <t>Other Items</t>
    <phoneticPr fontId="2" type="noConversion"/>
  </si>
  <si>
    <t>Power Off</t>
    <phoneticPr fontId="2" type="noConversion"/>
  </si>
  <si>
    <t>Power On</t>
    <phoneticPr fontId="2" type="noConversion"/>
  </si>
  <si>
    <t>Re-Sync</t>
    <phoneticPr fontId="2" type="noConversion"/>
  </si>
  <si>
    <t>Freeze</t>
    <phoneticPr fontId="2" type="noConversion"/>
  </si>
  <si>
    <t>Unfreeze</t>
    <phoneticPr fontId="2" type="noConversion"/>
  </si>
  <si>
    <t>System Auto Send</t>
    <phoneticPr fontId="2" type="noConversion"/>
  </si>
  <si>
    <t>Standby Mode</t>
    <phoneticPr fontId="2" type="noConversion"/>
  </si>
  <si>
    <t>I</t>
    <phoneticPr fontId="2" type="noConversion"/>
  </si>
  <si>
    <t>N</t>
    <phoneticPr fontId="2" type="noConversion"/>
  </si>
  <si>
    <t>Fan Lock</t>
    <phoneticPr fontId="2" type="noConversion"/>
  </si>
  <si>
    <t>Over Temperature</t>
    <phoneticPr fontId="2" type="noConversion"/>
  </si>
  <si>
    <t>Color Wheel Unexpected Stop</t>
    <phoneticPr fontId="2" type="noConversion"/>
  </si>
  <si>
    <t>System Ready</t>
    <phoneticPr fontId="2" type="noConversion"/>
  </si>
  <si>
    <t>Model Name</t>
    <phoneticPr fontId="2" type="noConversion"/>
  </si>
  <si>
    <t>Optoma SVGA</t>
    <phoneticPr fontId="2" type="noConversion"/>
  </si>
  <si>
    <t>Optoma XGA</t>
    <phoneticPr fontId="2" type="noConversion"/>
  </si>
  <si>
    <t>Optoma WXGA</t>
    <phoneticPr fontId="2" type="noConversion"/>
  </si>
  <si>
    <t>Optoma  1080P</t>
    <phoneticPr fontId="2" type="noConversion"/>
  </si>
  <si>
    <t>Optoma WUXGA</t>
    <phoneticPr fontId="2" type="noConversion"/>
  </si>
  <si>
    <t>#</t>
    <phoneticPr fontId="2" type="noConversion"/>
  </si>
  <si>
    <t>Software Version</t>
    <phoneticPr fontId="2" type="noConversion"/>
  </si>
  <si>
    <t>nnnnnnn</t>
    <phoneticPr fontId="2" type="noConversion"/>
  </si>
  <si>
    <t xml:space="preserve">Information </t>
    <phoneticPr fontId="2" type="noConversion"/>
  </si>
  <si>
    <t>Info String</t>
    <phoneticPr fontId="2" type="noConversion"/>
  </si>
  <si>
    <r>
      <t>abbbbbccddddee</t>
    </r>
    <r>
      <rPr>
        <sz val="8"/>
        <color rgb="FF0070C0"/>
        <rFont val="Calibri"/>
        <family val="2"/>
      </rPr>
      <t xml:space="preserve"> (Note*1)</t>
    </r>
    <phoneticPr fontId="2" type="noConversion"/>
  </si>
  <si>
    <t>Light Source Mode</t>
    <phoneticPr fontId="2" type="noConversion"/>
  </si>
  <si>
    <t>DHCP</t>
    <phoneticPr fontId="2" type="noConversion"/>
  </si>
  <si>
    <t>System Temperature</t>
    <phoneticPr fontId="2" type="noConversion"/>
  </si>
  <si>
    <t>Remote Control Simulation</t>
    <phoneticPr fontId="2" type="noConversion"/>
  </si>
  <si>
    <t>Note *1</t>
    <phoneticPr fontId="2" type="noConversion"/>
  </si>
  <si>
    <t>ð</t>
    <phoneticPr fontId="2" type="noConversion"/>
  </si>
  <si>
    <t>Power</t>
    <phoneticPr fontId="2" type="noConversion"/>
  </si>
  <si>
    <t xml:space="preserve"> Input Source</t>
    <phoneticPr fontId="2" type="noConversion"/>
  </si>
  <si>
    <t xml:space="preserve">Firmware Version </t>
    <phoneticPr fontId="2" type="noConversion"/>
  </si>
  <si>
    <t>Display Mode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</si>
  <si>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</si>
  <si>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</si>
  <si>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</si>
  <si>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</si>
  <si>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</si>
  <si>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Calucalte by each mode formula</t>
    <phoneticPr fontId="2" type="noConversion"/>
  </si>
  <si>
    <t>ee=13 Cinema</t>
    <phoneticPr fontId="2" type="noConversion"/>
  </si>
  <si>
    <t>Dark Green</t>
    <phoneticPr fontId="8" type="noConversion"/>
  </si>
  <si>
    <t>0~100
0 ~ 8 (Blending)</t>
    <phoneticPr fontId="2" type="noConversion"/>
  </si>
  <si>
    <t>0~100
(0~8)</t>
    <phoneticPr fontId="2" type="noConversion"/>
  </si>
  <si>
    <t>Satuation</t>
    <phoneticPr fontId="2" type="noConversion"/>
  </si>
  <si>
    <t>Hue</t>
    <phoneticPr fontId="2" type="noConversion"/>
  </si>
  <si>
    <t>6500K</t>
    <phoneticPr fontId="2" type="noConversion"/>
  </si>
  <si>
    <t>7500K</t>
    <phoneticPr fontId="2" type="noConversion"/>
  </si>
  <si>
    <t>8500K</t>
    <phoneticPr fontId="2" type="noConversion"/>
  </si>
  <si>
    <t>9500K</t>
    <phoneticPr fontId="2" type="noConversion"/>
  </si>
  <si>
    <t>5500K</t>
    <phoneticPr fontId="8" type="noConversion"/>
  </si>
  <si>
    <t>W/R / G / B / C / Y / M /</t>
    <phoneticPr fontId="2" type="noConversion"/>
  </si>
  <si>
    <t>-99~99</t>
    <phoneticPr fontId="2" type="noConversion"/>
  </si>
  <si>
    <t>0 ~ 199</t>
    <phoneticPr fontId="2" type="noConversion"/>
  </si>
  <si>
    <t>1 ~ 199</t>
    <phoneticPr fontId="2" type="noConversion"/>
  </si>
  <si>
    <t>0 ~ 199</t>
    <phoneticPr fontId="2" type="noConversion"/>
  </si>
  <si>
    <t>1 ~ 199</t>
    <phoneticPr fontId="2" type="noConversion"/>
  </si>
  <si>
    <t>Dynamic Black</t>
    <phoneticPr fontId="2" type="noConversion"/>
  </si>
  <si>
    <t>on</t>
    <phoneticPr fontId="2" type="noConversion"/>
  </si>
  <si>
    <t>off</t>
    <phoneticPr fontId="2" type="noConversion"/>
  </si>
  <si>
    <t>0~10(VGA Video only)</t>
    <phoneticPr fontId="2" type="noConversion"/>
  </si>
  <si>
    <t>0~100(VGA Video only)</t>
    <phoneticPr fontId="2" type="noConversion"/>
  </si>
  <si>
    <t>Clock</t>
    <phoneticPr fontId="2" type="noConversion"/>
  </si>
  <si>
    <t>0~10</t>
    <phoneticPr fontId="8" type="noConversion"/>
  </si>
  <si>
    <t>Rear Ceiling</t>
    <phoneticPr fontId="2" type="noConversion"/>
  </si>
  <si>
    <t>Front Ceiling</t>
    <phoneticPr fontId="2" type="noConversion"/>
  </si>
  <si>
    <t xml:space="preserve">H Keystone </t>
    <phoneticPr fontId="8" type="noConversion"/>
  </si>
  <si>
    <t>ON</t>
    <phoneticPr fontId="8" type="noConversion"/>
  </si>
  <si>
    <t>Function</t>
    <phoneticPr fontId="6" type="noConversion"/>
  </si>
  <si>
    <t>PIP - PBP Settings</t>
    <phoneticPr fontId="8" type="noConversion"/>
  </si>
  <si>
    <t>Dongle</t>
    <phoneticPr fontId="8" type="noConversion"/>
  </si>
  <si>
    <t xml:space="preserve">VGA </t>
    <phoneticPr fontId="2" type="noConversion"/>
  </si>
  <si>
    <t>HDBaseT</t>
    <phoneticPr fontId="8" type="noConversion"/>
  </si>
  <si>
    <t>Language</t>
    <phoneticPr fontId="2" type="noConversion"/>
  </si>
  <si>
    <t>VGA Out(Standby)</t>
    <phoneticPr fontId="8" type="noConversion"/>
  </si>
  <si>
    <t>LAN (Standby)</t>
    <phoneticPr fontId="8" type="noConversion"/>
  </si>
  <si>
    <t>Grid</t>
    <phoneticPr fontId="8" type="noConversion"/>
  </si>
  <si>
    <t>Reset to Default</t>
    <phoneticPr fontId="8" type="noConversion"/>
  </si>
  <si>
    <t>3D Invert</t>
    <phoneticPr fontId="8" type="noConversion"/>
  </si>
  <si>
    <t>Side-by-Side (Half)</t>
    <phoneticPr fontId="8" type="noConversion"/>
  </si>
  <si>
    <t>3D</t>
    <phoneticPr fontId="8" type="noConversion"/>
  </si>
  <si>
    <t>Volume</t>
    <phoneticPr fontId="2" type="noConversion"/>
  </si>
  <si>
    <t>Speaker</t>
    <phoneticPr fontId="8" type="noConversion"/>
  </si>
  <si>
    <t>Microphone</t>
    <phoneticPr fontId="8" type="noConversion"/>
  </si>
  <si>
    <t>Microphone Volume</t>
    <phoneticPr fontId="8" type="noConversion"/>
  </si>
  <si>
    <t>0 - 30</t>
    <phoneticPr fontId="8" type="noConversion"/>
  </si>
  <si>
    <t>0~30</t>
    <phoneticPr fontId="2" type="noConversion"/>
  </si>
  <si>
    <t>0 - 15</t>
    <phoneticPr fontId="8" type="noConversion"/>
  </si>
  <si>
    <t>0~15</t>
    <phoneticPr fontId="2" type="noConversion"/>
  </si>
  <si>
    <t>Audio Out</t>
    <phoneticPr fontId="8" type="noConversion"/>
  </si>
  <si>
    <t>Input</t>
    <phoneticPr fontId="2" type="noConversion"/>
  </si>
  <si>
    <t>0 ~ 120 (5 min increments)</t>
    <phoneticPr fontId="8" type="noConversion"/>
  </si>
  <si>
    <t>0 ~ 120</t>
    <phoneticPr fontId="2" type="noConversion"/>
  </si>
  <si>
    <t>0 ~ 990 (10 min increments)</t>
    <phoneticPr fontId="8" type="noConversion"/>
  </si>
  <si>
    <t>SSI Settings</t>
    <phoneticPr fontId="8" type="noConversion"/>
  </si>
  <si>
    <t>SSI Power Mode</t>
    <phoneticPr fontId="8" type="noConversion"/>
  </si>
  <si>
    <t>SSI Hours Used (Normal)</t>
  </si>
  <si>
    <t>SSI Hours Used (Eco)</t>
    <phoneticPr fontId="8" type="noConversion"/>
  </si>
  <si>
    <t>nnnnnn</t>
    <phoneticPr fontId="2" type="noConversion"/>
  </si>
  <si>
    <t>Optional Filter Settings</t>
    <phoneticPr fontId="8" type="noConversion"/>
  </si>
  <si>
    <t>Cleaning Up Reminder</t>
    <phoneticPr fontId="8" type="noConversion"/>
  </si>
  <si>
    <t>0&amp;2</t>
    <phoneticPr fontId="8" type="noConversion"/>
  </si>
  <si>
    <t>0~1000</t>
    <phoneticPr fontId="8" type="noConversion"/>
  </si>
  <si>
    <t>PIP-PBP Module</t>
    <phoneticPr fontId="2" type="noConversion"/>
  </si>
  <si>
    <t>Version</t>
    <phoneticPr fontId="2" type="noConversion"/>
  </si>
  <si>
    <t>HDMI EQ</t>
    <phoneticPr fontId="2" type="noConversion"/>
  </si>
  <si>
    <t>USB Upgrade</t>
    <phoneticPr fontId="2" type="noConversion"/>
  </si>
  <si>
    <t>0~7</t>
    <phoneticPr fontId="2" type="noConversion"/>
  </si>
  <si>
    <t>Direct Power On</t>
    <phoneticPr fontId="8" type="noConversion"/>
  </si>
  <si>
    <t>1080p @ 24</t>
    <phoneticPr fontId="2" type="noConversion"/>
  </si>
  <si>
    <t>96Hz/144Hz</t>
    <phoneticPr fontId="2" type="noConversion"/>
  </si>
  <si>
    <t>Digtial Zoom</t>
    <phoneticPr fontId="8" type="noConversion"/>
  </si>
  <si>
    <t>Grid Color</t>
    <phoneticPr fontId="8" type="noConversion"/>
  </si>
  <si>
    <t>Purple/Green</t>
    <phoneticPr fontId="2" type="noConversion"/>
  </si>
  <si>
    <t>Screen</t>
    <phoneticPr fontId="2" type="noConversion"/>
  </si>
  <si>
    <t>EQ</t>
    <phoneticPr fontId="8" type="noConversion"/>
  </si>
  <si>
    <t xml:space="preserve"> 100, 300, 800, 2700, 7000Hz</t>
    <phoneticPr fontId="2" type="noConversion"/>
  </si>
  <si>
    <t>Model Name</t>
    <phoneticPr fontId="8" type="noConversion"/>
  </si>
  <si>
    <t>SNID</t>
    <phoneticPr fontId="8" type="noConversion"/>
  </si>
  <si>
    <t>Main Source Resolution</t>
    <phoneticPr fontId="2" type="noConversion"/>
  </si>
  <si>
    <t>Sub Source Resolution</t>
    <phoneticPr fontId="2" type="noConversion"/>
  </si>
  <si>
    <t>SW Version (DDP/MCU/LAN)</t>
    <phoneticPr fontId="8" type="noConversion"/>
  </si>
  <si>
    <t>Network Status</t>
    <phoneticPr fontId="8" type="noConversion"/>
  </si>
  <si>
    <t>Connected</t>
    <phoneticPr fontId="2" type="noConversion"/>
  </si>
  <si>
    <t>SSI Hours (Normal/Eco)</t>
    <phoneticPr fontId="2" type="noConversion"/>
  </si>
  <si>
    <t>Information</t>
    <phoneticPr fontId="2" type="noConversion"/>
  </si>
  <si>
    <t>DHCP Client</t>
    <phoneticPr fontId="2" type="noConversion"/>
  </si>
  <si>
    <t>Store</t>
    <phoneticPr fontId="2" type="noConversion"/>
  </si>
  <si>
    <t>Status</t>
    <phoneticPr fontId="2" type="noConversion"/>
  </si>
  <si>
    <t>Group Name</t>
    <phoneticPr fontId="2" type="noConversion"/>
  </si>
  <si>
    <t>Projector Name</t>
    <phoneticPr fontId="2" type="noConversion"/>
  </si>
  <si>
    <t>Location</t>
    <phoneticPr fontId="2" type="noConversion"/>
  </si>
  <si>
    <t>Contact</t>
    <phoneticPr fontId="2" type="noConversion"/>
  </si>
  <si>
    <t>Aspect Ratio</t>
    <phoneticPr fontId="8" type="noConversion"/>
  </si>
  <si>
    <t>n</t>
    <phoneticPr fontId="2" type="noConversion"/>
  </si>
  <si>
    <t>nnnnnnnnnnnn</t>
    <phoneticPr fontId="2" type="noConversion"/>
  </si>
  <si>
    <t xml:space="preserve">nnnnnnnnnnnn  </t>
    <phoneticPr fontId="2" type="noConversion"/>
  </si>
  <si>
    <t>Hot Key (F1)</t>
    <phoneticPr fontId="2" type="noConversion"/>
  </si>
  <si>
    <t>Hot Key (F2)</t>
    <phoneticPr fontId="2" type="noConversion"/>
  </si>
  <si>
    <t>Hot Key (F3)</t>
    <phoneticPr fontId="2" type="noConversion"/>
  </si>
  <si>
    <t>PIP/PBP</t>
    <phoneticPr fontId="2" type="noConversion"/>
  </si>
  <si>
    <t>Options</t>
    <phoneticPr fontId="2" type="noConversion"/>
  </si>
  <si>
    <t>Light Source Life</t>
    <phoneticPr fontId="2" type="noConversion"/>
  </si>
  <si>
    <t>Light Source Life = nnnn</t>
    <phoneticPr fontId="2" type="noConversion"/>
  </si>
  <si>
    <t>cc=14 HDMI3/Dongle</t>
    <phoneticPr fontId="2" type="noConversion"/>
  </si>
  <si>
    <t>ee=01 Presentation</t>
    <phoneticPr fontId="2" type="noConversion"/>
  </si>
  <si>
    <t>ee=03 Movie</t>
    <phoneticPr fontId="2" type="noConversion"/>
  </si>
  <si>
    <t>ee=04 sRGB</t>
    <phoneticPr fontId="2" type="noConversion"/>
  </si>
  <si>
    <t>ee=05 User</t>
    <phoneticPr fontId="2" type="noConversion"/>
  </si>
  <si>
    <t>ee=18 Blending</t>
    <phoneticPr fontId="2" type="noConversion"/>
  </si>
  <si>
    <t>Dansk</t>
    <phoneticPr fontId="2" type="noConversion"/>
  </si>
  <si>
    <t>Norwegian</t>
    <phoneticPr fontId="2" type="noConversion"/>
  </si>
  <si>
    <t>On</t>
    <phoneticPr fontId="2" type="noConversion"/>
  </si>
  <si>
    <t>HDBaseT Control</t>
    <phoneticPr fontId="2" type="noConversion"/>
  </si>
  <si>
    <t>Source (Main / Sub)</t>
    <phoneticPr fontId="2" type="noConversion"/>
  </si>
  <si>
    <t>LD Fail</t>
    <phoneticPr fontId="2" type="noConversion"/>
  </si>
  <si>
    <t>Prefix</t>
    <phoneticPr fontId="2" type="noConversion"/>
  </si>
  <si>
    <t>00~99
(00: All projectors)</t>
    <phoneticPr fontId="2" type="noConversion"/>
  </si>
  <si>
    <t>0~9999</t>
    <phoneticPr fontId="2" type="noConversion"/>
  </si>
  <si>
    <t>suffix</t>
    <phoneticPr fontId="2" type="noConversion"/>
  </si>
  <si>
    <t xml:space="preserve">Character </t>
    <phoneticPr fontId="2" type="noConversion"/>
  </si>
  <si>
    <t>HEX</t>
  </si>
  <si>
    <t>~</t>
    <phoneticPr fontId="2" type="noConversion"/>
  </si>
  <si>
    <t>7E</t>
    <phoneticPr fontId="2" type="noConversion"/>
  </si>
  <si>
    <t>Space</t>
    <phoneticPr fontId="2" type="noConversion"/>
  </si>
  <si>
    <t>CR (Enter)</t>
    <phoneticPr fontId="2" type="noConversion"/>
  </si>
  <si>
    <t>0D</t>
    <phoneticPr fontId="2" type="noConversion"/>
  </si>
  <si>
    <t xml:space="preserve">RS232 Command </t>
  </si>
  <si>
    <t>CR</t>
    <phoneticPr fontId="2" type="noConversion"/>
  </si>
  <si>
    <t>0D</t>
    <phoneticPr fontId="2" type="noConversion"/>
  </si>
  <si>
    <t>Power Good Error</t>
    <phoneticPr fontId="2" type="noConversion"/>
  </si>
  <si>
    <t>Geometric Correction</t>
    <phoneticPr fontId="2" type="noConversion"/>
  </si>
  <si>
    <t>4 Corners</t>
    <phoneticPr fontId="2" type="noConversion"/>
  </si>
  <si>
    <t>Off</t>
    <phoneticPr fontId="6" type="noConversion"/>
  </si>
  <si>
    <t>LD NTC (1) Over Temperature</t>
    <phoneticPr fontId="2" type="noConversion"/>
  </si>
  <si>
    <t>Zoom+</t>
    <phoneticPr fontId="2" type="noConversion"/>
  </si>
  <si>
    <t>Zoom-</t>
    <phoneticPr fontId="2" type="noConversion"/>
  </si>
  <si>
    <t>0~100  (VGA Graphic only)</t>
    <phoneticPr fontId="8" type="noConversion"/>
  </si>
  <si>
    <r>
      <t xml:space="preserve">* Check "Input Source" read above
</t>
    </r>
    <r>
      <rPr>
        <sz val="6"/>
        <color rgb="FFFF0000"/>
        <rFont val="Calibri"/>
        <family val="2"/>
      </rPr>
      <t>Main Source only</t>
    </r>
    <phoneticPr fontId="2" type="noConversion"/>
  </si>
  <si>
    <t>0 ~nnnnnn</t>
    <phoneticPr fontId="2" type="noConversion"/>
  </si>
  <si>
    <t>1 ~nnnnnn</t>
    <phoneticPr fontId="2" type="noConversion"/>
  </si>
  <si>
    <t>nnnnnnn/nnnnnnn</t>
    <phoneticPr fontId="2" type="noConversion"/>
  </si>
  <si>
    <t>Main Source- Resolution</t>
    <phoneticPr fontId="2" type="noConversion"/>
  </si>
  <si>
    <t>Sub Source Resolution</t>
    <phoneticPr fontId="2" type="noConversion"/>
  </si>
  <si>
    <t>Standby Power Mode</t>
    <phoneticPr fontId="2" type="noConversion"/>
  </si>
  <si>
    <t>1 ~ 199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</si>
</sst>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>
    <font>
      <sz val="12"/>
      <color theme="1"/>
      <name val="Calibri"/>
      <family val="2"/>
      <charset val="136"/>
      <scheme val="minor"/>
    </font>
    <font>
      <sz val="8"/>
      <color theme="1"/>
      <name val="Calibri"/>
      <family val="2"/>
    </font>
    <font>
      <sz val="9"/>
      <name val="Calibri"/>
      <family val="2"/>
      <charset val="136"/>
      <scheme val="minor"/>
    </font>
    <font>
      <sz val="8"/>
      <name val="Calibri"/>
      <family val="2"/>
    </font>
    <font>
      <b/>
      <sz val="8"/>
      <color theme="0"/>
      <name val="Calibri"/>
      <family val="2"/>
    </font>
    <font>
      <sz val="8"/>
      <color theme="0"/>
      <name val="Calibri"/>
      <family val="2"/>
    </font>
    <font>
      <sz val="9"/>
      <name val="新細明體"/>
      <family val="1"/>
      <charset val="136"/>
    </font>
    <font>
      <b/>
      <sz val="8"/>
      <color theme="1"/>
      <name val="Calibri"/>
      <family val="2"/>
    </font>
    <font>
      <sz val="9"/>
      <name val="Calibri"/>
      <family val="3"/>
      <charset val="136"/>
      <scheme val="minor"/>
    </font>
    <font>
      <sz val="12"/>
      <color theme="1"/>
      <name val="Calibri"/>
      <family val="2"/>
    </font>
    <font>
      <sz val="10"/>
      <name val="新細明體"/>
      <family val="1"/>
      <charset val="134"/>
    </font>
    <font>
      <sz val="10"/>
      <name val="新細明體"/>
      <family val="1"/>
      <charset val="136"/>
    </font>
    <font>
      <sz val="8"/>
      <color rgb="FF0070C0"/>
      <name val="Calibri"/>
      <family val="2"/>
    </font>
    <font>
      <sz val="12"/>
      <name val="Calibri"/>
      <family val="2"/>
    </font>
    <font>
      <sz val="10"/>
      <color rgb="FF9C0006"/>
      <name val="Arial"/>
      <family val="2"/>
    </font>
    <font>
      <sz val="8"/>
      <color rgb="FF00B0F0"/>
      <name val="Calibri"/>
      <family val="2"/>
    </font>
    <font>
      <sz val="12"/>
      <name val="新細明體"/>
      <family val="1"/>
      <charset val="136"/>
    </font>
    <font>
      <sz val="11"/>
      <color theme="1"/>
      <name val="Calibri"/>
      <family val="2"/>
    </font>
    <font>
      <sz val="11"/>
      <color theme="1"/>
      <name val="Arial"/>
      <family val="2"/>
    </font>
    <font>
      <sz val="8"/>
      <color theme="5" tint="-0.249977111117893"/>
      <name val="Calibri"/>
      <family val="2"/>
    </font>
    <font>
      <sz val="8"/>
      <name val="細明體"/>
      <family val="3"/>
      <charset val="136"/>
    </font>
    <font>
      <sz val="8"/>
      <color rgb="FFFF0000"/>
      <name val="Calibri"/>
      <family val="2"/>
    </font>
    <font>
      <sz val="11"/>
      <color indexed="8"/>
      <name val="新細明體"/>
      <family val="1"/>
      <charset val="136"/>
    </font>
    <font>
      <sz val="8"/>
      <name val="新細明體"/>
      <family val="3"/>
      <charset val="129"/>
    </font>
    <font>
      <sz val="8"/>
      <name val="Arial"/>
      <family val="2"/>
    </font>
    <font>
      <sz val="8"/>
      <name val="Arial Unicode MS"/>
      <family val="2"/>
      <charset val="136"/>
    </font>
    <font>
      <strike/>
      <sz val="8"/>
      <name val="Calibri"/>
      <family val="2"/>
    </font>
    <font>
      <b/>
      <sz val="16"/>
      <color theme="1"/>
      <name val="Calibri"/>
      <family val="2"/>
    </font>
    <font>
      <b/>
      <sz val="7"/>
      <color indexed="8"/>
      <name val="Arial"/>
      <family val="2"/>
    </font>
    <font>
      <b/>
      <sz val="7"/>
      <color indexed="8"/>
      <name val="Calibri"/>
      <family val="2"/>
    </font>
    <font>
      <sz val="10"/>
      <name val="Arial"/>
      <family val="2"/>
    </font>
    <font>
      <b/>
      <sz val="11"/>
      <color indexed="10"/>
      <name val="Arial"/>
      <family val="2"/>
    </font>
    <font>
      <sz val="11"/>
      <name val="Arial"/>
      <family val="2"/>
    </font>
    <font>
      <sz val="6"/>
      <name val="Calibri"/>
      <family val="2"/>
    </font>
    <font>
      <sz val="6"/>
      <color rgb="FFFF0000"/>
      <name val="Calibri"/>
      <family val="2"/>
    </font>
  </fonts>
  <fills count="23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49"/>
      </patternFill>
    </fill>
    <fill>
      <patternFill patternType="solid">
        <fgColor theme="0" tint="-0.499984740745262"/>
        <bgColor indexed="49"/>
      </patternFill>
    </fill>
    <fill>
      <patternFill patternType="solid">
        <fgColor theme="1" tint="0.499984740745262"/>
        <bgColor indexed="49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37"/>
      </patternFill>
    </fill>
    <fill>
      <patternFill patternType="solid">
        <fgColor theme="0"/>
        <bgColor indexed="37"/>
      </patternFill>
    </fill>
    <fill>
      <patternFill patternType="solid">
        <fgColor theme="6" tint="0.59999389629810485"/>
        <bgColor indexed="37"/>
      </patternFill>
    </fill>
    <fill>
      <patternFill patternType="solid">
        <fgColor theme="0" tint="-0.14999847407452621"/>
        <bgColor indexed="37"/>
      </patternFill>
    </fill>
    <fill>
      <patternFill patternType="solid">
        <fgColor theme="0" tint="-0.249977111117893"/>
        <bgColor indexed="37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485"/>
        <bgColor indexed="49"/>
      </patternFill>
    </fill>
  </fills>
  <borders count="8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/>
      <diagonal/>
    </border>
    <border>
      <left style="hair">
        <color indexed="8"/>
      </left>
      <right style="hair">
        <color indexed="8"/>
      </right>
      <top style="medium">
        <color indexed="64"/>
      </top>
      <bottom/>
      <diagonal/>
    </border>
    <border>
      <left style="hair">
        <color indexed="8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64"/>
      </right>
      <top/>
      <bottom style="hair">
        <color indexed="8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medium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8"/>
      </left>
      <right style="medium">
        <color indexed="8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8"/>
      </left>
      <right style="medium">
        <color indexed="64"/>
      </right>
      <top style="hair">
        <color indexed="64"/>
      </top>
      <bottom/>
      <diagonal/>
    </border>
    <border>
      <left style="hair">
        <color indexed="8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medium">
        <color indexed="64"/>
      </right>
      <top/>
      <bottom/>
      <diagonal/>
    </border>
    <border>
      <left style="hair">
        <color indexed="8"/>
      </left>
      <right style="hair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8"/>
      </bottom>
      <diagonal/>
    </border>
    <border>
      <left style="hair">
        <color indexed="64"/>
      </left>
      <right style="medium">
        <color indexed="64"/>
      </right>
      <top/>
      <bottom style="hair">
        <color indexed="8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0" fillId="0" borderId="0"/>
    <xf numFmtId="0" fontId="11" fillId="0" borderId="0"/>
    <xf numFmtId="0" fontId="13" fillId="10" borderId="40">
      <alignment horizontal="center" vertical="center"/>
    </xf>
    <xf numFmtId="0" fontId="14" fillId="2" borderId="10" applyBorder="0">
      <alignment vertical="center"/>
    </xf>
    <xf numFmtId="0" fontId="16" fillId="0" borderId="0"/>
    <xf numFmtId="0" fontId="22" fillId="0" borderId="0"/>
  </cellStyleXfs>
  <cellXfs count="513">
    <xf numFmtId="0" fontId="0" fillId="0" borderId="0" xfId="0">
      <alignment vertical="center"/>
    </xf>
    <xf numFmtId="0" fontId="1" fillId="3" borderId="0" xfId="0" applyFont="1" applyFill="1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3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right" vertical="center"/>
    </xf>
    <xf numFmtId="0" fontId="1" fillId="3" borderId="0" xfId="0" applyFont="1" applyFill="1" applyAlignment="1">
      <alignment vertical="center" wrapText="1"/>
    </xf>
    <xf numFmtId="0" fontId="4" fillId="6" borderId="0" xfId="0" applyFont="1" applyFill="1" applyBorder="1" applyAlignment="1">
      <alignment vertical="center" wrapText="1"/>
    </xf>
    <xf numFmtId="0" fontId="5" fillId="6" borderId="0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0" fontId="4" fillId="4" borderId="4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left" vertical="center"/>
    </xf>
    <xf numFmtId="0" fontId="12" fillId="0" borderId="11" xfId="2" quotePrefix="1" applyFont="1" applyFill="1" applyBorder="1" applyAlignment="1">
      <alignment horizontal="center" vertical="center" wrapText="1"/>
    </xf>
    <xf numFmtId="0" fontId="12" fillId="3" borderId="20" xfId="2" quotePrefix="1" applyFont="1" applyFill="1" applyBorder="1" applyAlignment="1">
      <alignment horizontal="center" vertical="center" wrapText="1"/>
    </xf>
    <xf numFmtId="0" fontId="12" fillId="3" borderId="10" xfId="2" quotePrefix="1" applyFont="1" applyFill="1" applyBorder="1" applyAlignment="1">
      <alignment horizontal="center" vertical="center" wrapText="1"/>
    </xf>
    <xf numFmtId="0" fontId="12" fillId="3" borderId="21" xfId="2" quotePrefix="1" applyFont="1" applyFill="1" applyBorder="1" applyAlignment="1">
      <alignment horizontal="center" vertical="center" wrapText="1"/>
    </xf>
    <xf numFmtId="0" fontId="3" fillId="7" borderId="27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7" borderId="0" xfId="0" applyFont="1" applyFill="1" applyBorder="1" applyAlignment="1">
      <alignment horizontal="center" vertical="center"/>
    </xf>
    <xf numFmtId="0" fontId="3" fillId="8" borderId="0" xfId="0" applyFont="1" applyFill="1" applyBorder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3" borderId="27" xfId="3" applyFont="1" applyFill="1" applyBorder="1" applyAlignment="1">
      <alignment horizontal="center" vertical="center"/>
    </xf>
    <xf numFmtId="0" fontId="3" fillId="3" borderId="0" xfId="3" applyFont="1" applyFill="1" applyBorder="1" applyAlignment="1">
      <alignment horizontal="center" vertical="center"/>
    </xf>
    <xf numFmtId="0" fontId="3" fillId="0" borderId="0" xfId="3" applyFont="1" applyFill="1" applyBorder="1" applyAlignment="1">
      <alignment horizontal="center" vertical="center"/>
    </xf>
    <xf numFmtId="0" fontId="3" fillId="11" borderId="39" xfId="0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left" vertical="center" wrapText="1"/>
    </xf>
    <xf numFmtId="0" fontId="3" fillId="0" borderId="10" xfId="1" applyFont="1" applyFill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2" fillId="0" borderId="20" xfId="2" quotePrefix="1" applyFont="1" applyFill="1" applyBorder="1" applyAlignment="1">
      <alignment horizontal="center" vertical="center" wrapText="1"/>
    </xf>
    <xf numFmtId="0" fontId="12" fillId="0" borderId="21" xfId="2" quotePrefix="1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7" xfId="3" applyFont="1" applyFill="1" applyBorder="1" applyAlignment="1">
      <alignment horizontal="center" vertical="center"/>
    </xf>
    <xf numFmtId="0" fontId="3" fillId="3" borderId="10" xfId="4" applyFont="1" applyFill="1" applyBorder="1" applyAlignment="1">
      <alignment horizontal="left" vertical="center"/>
    </xf>
    <xf numFmtId="0" fontId="3" fillId="0" borderId="10" xfId="4" applyFont="1" applyFill="1" applyBorder="1" applyAlignment="1">
      <alignment horizontal="center" vertical="center"/>
    </xf>
    <xf numFmtId="0" fontId="3" fillId="0" borderId="11" xfId="4" applyFont="1" applyFill="1" applyBorder="1" applyAlignment="1">
      <alignment horizontal="center" vertical="center"/>
    </xf>
    <xf numFmtId="0" fontId="3" fillId="3" borderId="10" xfId="4" applyFont="1" applyFill="1" applyBorder="1" applyAlignment="1">
      <alignment horizontal="center" vertical="center"/>
    </xf>
    <xf numFmtId="0" fontId="3" fillId="3" borderId="21" xfId="4" applyFont="1" applyFill="1" applyBorder="1" applyAlignment="1">
      <alignment horizontal="center" vertical="center"/>
    </xf>
    <xf numFmtId="0" fontId="3" fillId="11" borderId="27" xfId="3" applyFont="1" applyFill="1" applyBorder="1" applyAlignment="1">
      <alignment horizontal="center" vertical="center"/>
    </xf>
    <xf numFmtId="0" fontId="3" fillId="11" borderId="0" xfId="3" applyFont="1" applyFill="1" applyBorder="1" applyAlignment="1">
      <alignment horizontal="center" vertical="center"/>
    </xf>
    <xf numFmtId="0" fontId="3" fillId="7" borderId="37" xfId="0" applyFont="1" applyFill="1" applyBorder="1" applyAlignment="1">
      <alignment horizontal="center" vertical="center"/>
    </xf>
    <xf numFmtId="0" fontId="3" fillId="7" borderId="49" xfId="0" applyFont="1" applyFill="1" applyBorder="1" applyAlignment="1">
      <alignment horizontal="center" vertical="center"/>
    </xf>
    <xf numFmtId="0" fontId="3" fillId="7" borderId="51" xfId="3" applyFont="1" applyFill="1" applyBorder="1" applyAlignment="1">
      <alignment horizontal="center" vertical="center"/>
    </xf>
    <xf numFmtId="0" fontId="3" fillId="4" borderId="0" xfId="3" applyFont="1" applyFill="1" applyBorder="1" applyAlignment="1">
      <alignment horizontal="center" vertical="center"/>
    </xf>
    <xf numFmtId="0" fontId="3" fillId="7" borderId="39" xfId="0" applyFont="1" applyFill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3" borderId="51" xfId="0" applyFont="1" applyFill="1" applyBorder="1" applyAlignment="1">
      <alignment horizontal="right" vertical="center"/>
    </xf>
    <xf numFmtId="0" fontId="3" fillId="11" borderId="27" xfId="3" quotePrefix="1" applyFont="1" applyFill="1" applyBorder="1" applyAlignment="1">
      <alignment horizontal="center" vertical="center"/>
    </xf>
    <xf numFmtId="0" fontId="3" fillId="11" borderId="0" xfId="3" quotePrefix="1" applyFont="1" applyFill="1" applyBorder="1" applyAlignment="1">
      <alignment horizontal="center" vertical="center"/>
    </xf>
    <xf numFmtId="0" fontId="3" fillId="4" borderId="27" xfId="0" applyFont="1" applyFill="1" applyBorder="1" applyAlignment="1">
      <alignment horizontal="right" vertical="center"/>
    </xf>
    <xf numFmtId="0" fontId="3" fillId="11" borderId="51" xfId="3" applyFont="1" applyFill="1" applyBorder="1" applyAlignment="1">
      <alignment horizontal="center" vertical="center"/>
    </xf>
    <xf numFmtId="0" fontId="3" fillId="3" borderId="10" xfId="2" quotePrefix="1" applyFont="1" applyFill="1" applyBorder="1" applyAlignment="1">
      <alignment horizontal="left" vertical="center" wrapText="1"/>
    </xf>
    <xf numFmtId="0" fontId="3" fillId="3" borderId="37" xfId="0" applyFont="1" applyFill="1" applyBorder="1" applyAlignment="1">
      <alignment horizontal="center" vertical="center"/>
    </xf>
    <xf numFmtId="0" fontId="3" fillId="3" borderId="49" xfId="0" applyFont="1" applyFill="1" applyBorder="1" applyAlignment="1">
      <alignment horizontal="center" vertical="center"/>
    </xf>
    <xf numFmtId="0" fontId="3" fillId="3" borderId="56" xfId="0" applyFont="1" applyFill="1" applyBorder="1" applyAlignment="1">
      <alignment horizontal="center" vertical="center"/>
    </xf>
    <xf numFmtId="0" fontId="3" fillId="3" borderId="57" xfId="0" applyFont="1" applyFill="1" applyBorder="1" applyAlignment="1">
      <alignment horizontal="center" vertical="center"/>
    </xf>
    <xf numFmtId="0" fontId="3" fillId="3" borderId="58" xfId="0" applyFont="1" applyFill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12" borderId="0" xfId="3" quotePrefix="1" applyFont="1" applyFill="1" applyBorder="1" applyAlignment="1">
      <alignment horizontal="center" vertical="center"/>
    </xf>
    <xf numFmtId="0" fontId="3" fillId="13" borderId="51" xfId="3" applyFont="1" applyFill="1" applyBorder="1" applyAlignment="1">
      <alignment horizontal="center" vertical="center"/>
    </xf>
    <xf numFmtId="0" fontId="3" fillId="14" borderId="0" xfId="3" quotePrefix="1" applyFont="1" applyFill="1" applyBorder="1" applyAlignment="1">
      <alignment horizontal="center" vertical="center"/>
    </xf>
    <xf numFmtId="0" fontId="3" fillId="12" borderId="0" xfId="3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 wrapText="1"/>
    </xf>
    <xf numFmtId="0" fontId="3" fillId="7" borderId="56" xfId="0" applyFont="1" applyFill="1" applyBorder="1" applyAlignment="1">
      <alignment horizontal="center" vertical="center"/>
    </xf>
    <xf numFmtId="0" fontId="3" fillId="7" borderId="57" xfId="0" applyFont="1" applyFill="1" applyBorder="1" applyAlignment="1">
      <alignment horizontal="center" vertical="center"/>
    </xf>
    <xf numFmtId="0" fontId="3" fillId="7" borderId="58" xfId="0" applyFont="1" applyFill="1" applyBorder="1" applyAlignment="1">
      <alignment horizontal="center" vertical="center"/>
    </xf>
    <xf numFmtId="0" fontId="3" fillId="13" borderId="27" xfId="3" applyFont="1" applyFill="1" applyBorder="1" applyAlignment="1">
      <alignment horizontal="center" vertical="center"/>
    </xf>
    <xf numFmtId="0" fontId="3" fillId="13" borderId="0" xfId="3" applyFont="1" applyFill="1" applyBorder="1" applyAlignment="1">
      <alignment horizontal="center" vertical="center"/>
    </xf>
    <xf numFmtId="0" fontId="3" fillId="3" borderId="10" xfId="2" applyFont="1" applyFill="1" applyBorder="1" applyAlignment="1">
      <alignment horizontal="left" vertical="center" wrapText="1"/>
    </xf>
    <xf numFmtId="0" fontId="3" fillId="0" borderId="10" xfId="2" applyFont="1" applyFill="1" applyBorder="1" applyAlignment="1">
      <alignment horizontal="left" vertical="center" wrapText="1"/>
    </xf>
    <xf numFmtId="0" fontId="3" fillId="16" borderId="10" xfId="2" applyFont="1" applyFill="1" applyBorder="1" applyAlignment="1">
      <alignment horizontal="center" vertical="center" wrapText="1"/>
    </xf>
    <xf numFmtId="0" fontId="3" fillId="16" borderId="11" xfId="2" applyFont="1" applyFill="1" applyBorder="1" applyAlignment="1">
      <alignment horizontal="center" vertical="center" wrapText="1"/>
    </xf>
    <xf numFmtId="0" fontId="3" fillId="3" borderId="20" xfId="2" applyFont="1" applyFill="1" applyBorder="1" applyAlignment="1">
      <alignment horizontal="center" vertical="center" wrapText="1"/>
    </xf>
    <xf numFmtId="0" fontId="3" fillId="3" borderId="21" xfId="2" applyFont="1" applyFill="1" applyBorder="1" applyAlignment="1">
      <alignment horizontal="center" vertical="center" wrapText="1"/>
    </xf>
    <xf numFmtId="0" fontId="3" fillId="16" borderId="10" xfId="2" quotePrefix="1" applyFont="1" applyFill="1" applyBorder="1" applyAlignment="1">
      <alignment horizontal="center" vertical="center" wrapText="1"/>
    </xf>
    <xf numFmtId="0" fontId="3" fillId="16" borderId="11" xfId="2" quotePrefix="1" applyFont="1" applyFill="1" applyBorder="1" applyAlignment="1">
      <alignment horizontal="center" vertical="center" wrapText="1"/>
    </xf>
    <xf numFmtId="0" fontId="3" fillId="3" borderId="20" xfId="2" quotePrefix="1" applyFont="1" applyFill="1" applyBorder="1" applyAlignment="1">
      <alignment horizontal="center" vertical="center" wrapText="1"/>
    </xf>
    <xf numFmtId="0" fontId="3" fillId="3" borderId="10" xfId="2" quotePrefix="1" applyFont="1" applyFill="1" applyBorder="1" applyAlignment="1">
      <alignment horizontal="center" vertical="center" wrapText="1"/>
    </xf>
    <xf numFmtId="0" fontId="3" fillId="3" borderId="21" xfId="2" quotePrefix="1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/>
    </xf>
    <xf numFmtId="0" fontId="3" fillId="7" borderId="27" xfId="3" applyFont="1" applyFill="1" applyBorder="1" applyAlignment="1">
      <alignment horizontal="center" vertical="center"/>
    </xf>
    <xf numFmtId="0" fontId="3" fillId="0" borderId="10" xfId="2" applyFont="1" applyFill="1" applyBorder="1" applyAlignment="1">
      <alignment horizontal="center" vertical="center" wrapText="1"/>
    </xf>
    <xf numFmtId="0" fontId="3" fillId="0" borderId="11" xfId="2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left" vertical="center"/>
    </xf>
    <xf numFmtId="0" fontId="3" fillId="0" borderId="10" xfId="2" quotePrefix="1" applyFont="1" applyFill="1" applyBorder="1" applyAlignment="1">
      <alignment horizontal="center" vertical="center" wrapText="1"/>
    </xf>
    <xf numFmtId="0" fontId="3" fillId="0" borderId="11" xfId="2" quotePrefix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7" fillId="3" borderId="10" xfId="0" applyFont="1" applyFill="1" applyBorder="1" applyAlignment="1">
      <alignment horizontal="left" vertical="center"/>
    </xf>
    <xf numFmtId="0" fontId="12" fillId="0" borderId="10" xfId="1" applyFont="1" applyFill="1" applyBorder="1" applyAlignment="1">
      <alignment vertical="center" wrapText="1"/>
    </xf>
    <xf numFmtId="0" fontId="12" fillId="0" borderId="11" xfId="1" applyFont="1" applyFill="1" applyBorder="1" applyAlignment="1">
      <alignment vertical="center" wrapText="1"/>
    </xf>
    <xf numFmtId="0" fontId="17" fillId="3" borderId="0" xfId="0" applyFont="1" applyFill="1" applyAlignment="1">
      <alignment vertical="center"/>
    </xf>
    <xf numFmtId="0" fontId="17" fillId="3" borderId="0" xfId="0" applyFont="1" applyFill="1" applyAlignment="1">
      <alignment horizontal="left" vertical="center"/>
    </xf>
    <xf numFmtId="0" fontId="18" fillId="0" borderId="10" xfId="0" applyFont="1" applyFill="1" applyBorder="1" applyAlignment="1">
      <alignment horizontal="left" vertical="center"/>
    </xf>
    <xf numFmtId="0" fontId="3" fillId="3" borderId="39" xfId="0" applyFont="1" applyFill="1" applyBorder="1" applyAlignment="1">
      <alignment horizontal="right" vertical="center"/>
    </xf>
    <xf numFmtId="20" fontId="3" fillId="3" borderId="10" xfId="1" quotePrefix="1" applyNumberFormat="1" applyFont="1" applyFill="1" applyBorder="1" applyAlignment="1">
      <alignment horizontal="left" vertical="center" wrapText="1"/>
    </xf>
    <xf numFmtId="0" fontId="12" fillId="0" borderId="19" xfId="1" applyFont="1" applyFill="1" applyBorder="1" applyAlignment="1">
      <alignment vertical="center" wrapText="1"/>
    </xf>
    <xf numFmtId="0" fontId="12" fillId="0" borderId="69" xfId="1" applyFont="1" applyFill="1" applyBorder="1" applyAlignment="1">
      <alignment horizontal="center" vertical="center" wrapText="1"/>
    </xf>
    <xf numFmtId="0" fontId="3" fillId="7" borderId="52" xfId="0" applyFont="1" applyFill="1" applyBorder="1" applyAlignment="1">
      <alignment horizontal="center" vertical="center"/>
    </xf>
    <xf numFmtId="0" fontId="3" fillId="7" borderId="34" xfId="0" applyFont="1" applyFill="1" applyBorder="1" applyAlignment="1">
      <alignment horizontal="center" vertical="center"/>
    </xf>
    <xf numFmtId="0" fontId="3" fillId="7" borderId="35" xfId="0" applyFont="1" applyFill="1" applyBorder="1" applyAlignment="1">
      <alignment horizontal="center" vertical="center"/>
    </xf>
    <xf numFmtId="0" fontId="3" fillId="7" borderId="36" xfId="0" applyFont="1" applyFill="1" applyBorder="1" applyAlignment="1">
      <alignment horizontal="center" vertical="center"/>
    </xf>
    <xf numFmtId="0" fontId="3" fillId="3" borderId="10" xfId="1" quotePrefix="1" applyFont="1" applyFill="1" applyBorder="1" applyAlignment="1">
      <alignment horizontal="left" vertical="center" wrapText="1"/>
    </xf>
    <xf numFmtId="0" fontId="12" fillId="0" borderId="70" xfId="1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left" vertical="center"/>
    </xf>
    <xf numFmtId="0" fontId="3" fillId="3" borderId="45" xfId="0" applyFont="1" applyFill="1" applyBorder="1" applyAlignment="1">
      <alignment vertical="center"/>
    </xf>
    <xf numFmtId="0" fontId="3" fillId="3" borderId="46" xfId="0" applyFont="1" applyFill="1" applyBorder="1" applyAlignment="1">
      <alignment vertical="center"/>
    </xf>
    <xf numFmtId="0" fontId="3" fillId="3" borderId="59" xfId="0" applyFont="1" applyFill="1" applyBorder="1" applyAlignment="1">
      <alignment vertical="center"/>
    </xf>
    <xf numFmtId="0" fontId="3" fillId="3" borderId="10" xfId="1" quotePrefix="1" applyFont="1" applyFill="1" applyBorder="1" applyAlignment="1">
      <alignment horizontal="left" vertical="center"/>
    </xf>
    <xf numFmtId="0" fontId="12" fillId="0" borderId="20" xfId="1" applyFont="1" applyFill="1" applyBorder="1" applyAlignment="1">
      <alignment vertical="center" wrapText="1"/>
    </xf>
    <xf numFmtId="0" fontId="19" fillId="0" borderId="10" xfId="1" applyFont="1" applyFill="1" applyBorder="1" applyAlignment="1">
      <alignment horizontal="left" vertical="center"/>
    </xf>
    <xf numFmtId="0" fontId="19" fillId="3" borderId="10" xfId="0" applyFont="1" applyFill="1" applyBorder="1" applyAlignment="1">
      <alignment horizontal="left" vertical="center"/>
    </xf>
    <xf numFmtId="0" fontId="1" fillId="0" borderId="10" xfId="0" applyFont="1" applyBorder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3" borderId="51" xfId="0" applyFont="1" applyFill="1" applyBorder="1" applyAlignment="1">
      <alignment horizontal="center" vertical="center"/>
    </xf>
    <xf numFmtId="0" fontId="20" fillId="3" borderId="0" xfId="3" applyFont="1" applyFill="1" applyBorder="1" applyAlignment="1">
      <alignment horizontal="center" vertical="center"/>
    </xf>
    <xf numFmtId="0" fontId="20" fillId="0" borderId="0" xfId="3" applyFont="1" applyFill="1" applyBorder="1" applyAlignment="1">
      <alignment horizontal="center" vertical="center"/>
    </xf>
    <xf numFmtId="0" fontId="20" fillId="15" borderId="0" xfId="3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3" fillId="15" borderId="0" xfId="3" applyFont="1" applyFill="1" applyBorder="1" applyAlignment="1">
      <alignment horizontal="center" vertical="center"/>
    </xf>
    <xf numFmtId="0" fontId="3" fillId="4" borderId="4" xfId="3" applyFont="1" applyFill="1" applyBorder="1" applyAlignment="1">
      <alignment horizontal="center" vertical="center"/>
    </xf>
    <xf numFmtId="0" fontId="3" fillId="3" borderId="10" xfId="5" applyFont="1" applyFill="1" applyBorder="1" applyAlignment="1">
      <alignment horizontal="left" vertical="center"/>
    </xf>
    <xf numFmtId="0" fontId="3" fillId="3" borderId="10" xfId="5" applyFont="1" applyFill="1" applyBorder="1" applyAlignment="1">
      <alignment horizontal="center"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20" xfId="1" applyFont="1" applyFill="1" applyBorder="1" applyAlignment="1">
      <alignment horizontal="center" vertical="center"/>
    </xf>
    <xf numFmtId="0" fontId="15" fillId="0" borderId="10" xfId="1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0" fontId="21" fillId="3" borderId="10" xfId="2" applyFont="1" applyFill="1" applyBorder="1" applyAlignment="1">
      <alignment horizontal="left" vertical="center" wrapText="1"/>
    </xf>
    <xf numFmtId="0" fontId="3" fillId="7" borderId="0" xfId="3" applyFont="1" applyFill="1" applyBorder="1" applyAlignment="1">
      <alignment horizontal="center" vertical="center"/>
    </xf>
    <xf numFmtId="0" fontId="3" fillId="3" borderId="51" xfId="3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3" fillId="3" borderId="56" xfId="0" applyFont="1" applyFill="1" applyBorder="1" applyAlignment="1">
      <alignment vertical="center"/>
    </xf>
    <xf numFmtId="0" fontId="3" fillId="3" borderId="57" xfId="0" applyFont="1" applyFill="1" applyBorder="1" applyAlignment="1">
      <alignment vertical="center"/>
    </xf>
    <xf numFmtId="0" fontId="3" fillId="3" borderId="74" xfId="0" applyFont="1" applyFill="1" applyBorder="1" applyAlignment="1">
      <alignment vertical="center"/>
    </xf>
    <xf numFmtId="0" fontId="3" fillId="3" borderId="10" xfId="0" applyFont="1" applyFill="1" applyBorder="1" applyAlignment="1">
      <alignment horizontal="left" wrapText="1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3" borderId="41" xfId="1" applyFont="1" applyFill="1" applyBorder="1" applyAlignment="1">
      <alignment vertical="center"/>
    </xf>
    <xf numFmtId="0" fontId="3" fillId="7" borderId="80" xfId="0" applyFont="1" applyFill="1" applyBorder="1" applyAlignment="1">
      <alignment horizontal="center" vertical="center"/>
    </xf>
    <xf numFmtId="0" fontId="3" fillId="7" borderId="48" xfId="3" applyFont="1" applyFill="1" applyBorder="1" applyAlignment="1">
      <alignment horizontal="center" vertical="center"/>
    </xf>
    <xf numFmtId="0" fontId="3" fillId="7" borderId="53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0" fontId="3" fillId="7" borderId="50" xfId="3" applyFont="1" applyFill="1" applyBorder="1" applyAlignment="1">
      <alignment horizontal="center" vertical="center"/>
    </xf>
    <xf numFmtId="0" fontId="26" fillId="3" borderId="10" xfId="1" applyFont="1" applyFill="1" applyBorder="1" applyAlignment="1">
      <alignment horizontal="left" vertical="center"/>
    </xf>
    <xf numFmtId="0" fontId="3" fillId="3" borderId="10" xfId="1" applyFont="1" applyFill="1" applyBorder="1" applyAlignment="1">
      <alignment horizontal="center" vertical="center"/>
    </xf>
    <xf numFmtId="0" fontId="3" fillId="3" borderId="10" xfId="6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3" borderId="75" xfId="0" applyFont="1" applyFill="1" applyBorder="1" applyAlignment="1">
      <alignment vertical="center"/>
    </xf>
    <xf numFmtId="0" fontId="1" fillId="0" borderId="10" xfId="0" applyFont="1" applyBorder="1" applyAlignment="1"/>
    <xf numFmtId="0" fontId="1" fillId="3" borderId="10" xfId="0" applyFont="1" applyFill="1" applyBorder="1" applyAlignment="1">
      <alignment horizontal="left"/>
    </xf>
    <xf numFmtId="0" fontId="3" fillId="3" borderId="39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/>
    </xf>
    <xf numFmtId="0" fontId="27" fillId="3" borderId="81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3" fillId="7" borderId="77" xfId="0" applyFont="1" applyFill="1" applyBorder="1" applyAlignment="1">
      <alignment horizontal="center" vertical="center"/>
    </xf>
    <xf numFmtId="0" fontId="3" fillId="7" borderId="44" xfId="3" applyFont="1" applyFill="1" applyBorder="1" applyAlignment="1">
      <alignment horizontal="center" vertical="center"/>
    </xf>
    <xf numFmtId="0" fontId="29" fillId="3" borderId="0" xfId="0" applyFont="1" applyFill="1" applyBorder="1" applyAlignment="1">
      <alignment vertical="center"/>
    </xf>
    <xf numFmtId="0" fontId="28" fillId="3" borderId="0" xfId="0" applyFont="1" applyFill="1" applyBorder="1" applyAlignment="1">
      <alignment horizontal="center" vertical="center"/>
    </xf>
    <xf numFmtId="0" fontId="28" fillId="3" borderId="0" xfId="0" applyFont="1" applyFill="1" applyBorder="1" applyAlignment="1">
      <alignment vertical="center"/>
    </xf>
    <xf numFmtId="0" fontId="5" fillId="3" borderId="4" xfId="2" quotePrefix="1" applyFont="1" applyFill="1" applyBorder="1" applyAlignment="1">
      <alignment horizontal="center" vertical="center" wrapText="1"/>
    </xf>
    <xf numFmtId="0" fontId="5" fillId="3" borderId="0" xfId="2" quotePrefix="1" applyFont="1" applyFill="1" applyBorder="1" applyAlignment="1">
      <alignment horizontal="center" vertical="center" wrapText="1"/>
    </xf>
    <xf numFmtId="0" fontId="5" fillId="3" borderId="5" xfId="2" quotePrefix="1" applyFont="1" applyFill="1" applyBorder="1" applyAlignment="1">
      <alignment horizontal="center" vertical="center" wrapText="1"/>
    </xf>
    <xf numFmtId="0" fontId="29" fillId="4" borderId="0" xfId="0" applyFont="1" applyFill="1" applyBorder="1" applyAlignment="1">
      <alignment vertical="center"/>
    </xf>
    <xf numFmtId="0" fontId="29" fillId="3" borderId="5" xfId="0" applyFont="1" applyFill="1" applyBorder="1" applyAlignment="1">
      <alignment vertical="center"/>
    </xf>
    <xf numFmtId="0" fontId="12" fillId="3" borderId="82" xfId="2" quotePrefix="1" applyFont="1" applyFill="1" applyBorder="1" applyAlignment="1">
      <alignment horizontal="center" vertical="center" wrapText="1"/>
    </xf>
    <xf numFmtId="0" fontId="12" fillId="3" borderId="83" xfId="2" quotePrefix="1" applyFont="1" applyFill="1" applyBorder="1" applyAlignment="1">
      <alignment horizontal="center" vertical="center" wrapText="1"/>
    </xf>
    <xf numFmtId="0" fontId="1" fillId="3" borderId="84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0" fontId="1" fillId="3" borderId="0" xfId="0" quotePrefix="1" applyFont="1" applyFill="1" applyAlignment="1">
      <alignment vertical="center" wrapText="1"/>
    </xf>
    <xf numFmtId="0" fontId="1" fillId="3" borderId="19" xfId="0" applyFont="1" applyFill="1" applyBorder="1">
      <alignment vertical="center"/>
    </xf>
    <xf numFmtId="0" fontId="1" fillId="3" borderId="85" xfId="0" applyFont="1" applyFill="1" applyBorder="1" applyAlignment="1">
      <alignment vertical="center"/>
    </xf>
    <xf numFmtId="0" fontId="1" fillId="3" borderId="78" xfId="0" applyFont="1" applyFill="1" applyBorder="1" applyAlignment="1">
      <alignment vertical="center"/>
    </xf>
    <xf numFmtId="0" fontId="1" fillId="3" borderId="69" xfId="0" applyFont="1" applyFill="1" applyBorder="1" applyAlignment="1">
      <alignment vertical="center" wrapText="1"/>
    </xf>
    <xf numFmtId="0" fontId="1" fillId="3" borderId="78" xfId="0" applyFont="1" applyFill="1" applyBorder="1" applyAlignment="1">
      <alignment vertical="center" wrapText="1"/>
    </xf>
    <xf numFmtId="0" fontId="1" fillId="3" borderId="0" xfId="0" applyFont="1" applyFill="1" applyBorder="1" applyAlignment="1">
      <alignment horizontal="center" vertical="center"/>
    </xf>
    <xf numFmtId="0" fontId="1" fillId="3" borderId="79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left" vertical="center"/>
    </xf>
    <xf numFmtId="0" fontId="1" fillId="3" borderId="79" xfId="0" applyFont="1" applyFill="1" applyBorder="1" applyAlignment="1">
      <alignment horizontal="left" vertical="center"/>
    </xf>
    <xf numFmtId="0" fontId="1" fillId="3" borderId="32" xfId="0" applyFont="1" applyFill="1" applyBorder="1">
      <alignment vertical="center"/>
    </xf>
    <xf numFmtId="0" fontId="1" fillId="3" borderId="70" xfId="0" applyFont="1" applyFill="1" applyBorder="1" applyAlignment="1">
      <alignment vertical="center"/>
    </xf>
    <xf numFmtId="0" fontId="1" fillId="3" borderId="70" xfId="0" applyFont="1" applyFill="1" applyBorder="1" applyAlignment="1">
      <alignment vertical="center" wrapText="1"/>
    </xf>
    <xf numFmtId="0" fontId="9" fillId="3" borderId="79" xfId="0" applyFont="1" applyFill="1" applyBorder="1" applyAlignment="1">
      <alignment vertical="center" wrapText="1"/>
    </xf>
    <xf numFmtId="0" fontId="1" fillId="3" borderId="70" xfId="0" applyFont="1" applyFill="1" applyBorder="1" applyAlignment="1">
      <alignment horizontal="left" vertical="center"/>
    </xf>
    <xf numFmtId="0" fontId="1" fillId="3" borderId="70" xfId="0" applyFont="1" applyFill="1" applyBorder="1">
      <alignment vertical="center"/>
    </xf>
    <xf numFmtId="0" fontId="1" fillId="3" borderId="79" xfId="0" applyFont="1" applyFill="1" applyBorder="1" applyAlignment="1">
      <alignment vertical="center"/>
    </xf>
    <xf numFmtId="0" fontId="9" fillId="3" borderId="79" xfId="0" applyFont="1" applyFill="1" applyBorder="1" applyAlignment="1">
      <alignment vertical="center"/>
    </xf>
    <xf numFmtId="0" fontId="1" fillId="3" borderId="0" xfId="0" applyFont="1" applyFill="1" applyBorder="1">
      <alignment vertical="center"/>
    </xf>
    <xf numFmtId="0" fontId="1" fillId="3" borderId="79" xfId="0" applyFont="1" applyFill="1" applyBorder="1">
      <alignment vertical="center"/>
    </xf>
    <xf numFmtId="0" fontId="1" fillId="3" borderId="41" xfId="0" applyFont="1" applyFill="1" applyBorder="1">
      <alignment vertical="center"/>
    </xf>
    <xf numFmtId="0" fontId="1" fillId="3" borderId="71" xfId="0" applyFont="1" applyFill="1" applyBorder="1">
      <alignment vertical="center"/>
    </xf>
    <xf numFmtId="0" fontId="1" fillId="3" borderId="86" xfId="0" applyFont="1" applyFill="1" applyBorder="1">
      <alignment vertical="center"/>
    </xf>
    <xf numFmtId="0" fontId="1" fillId="3" borderId="87" xfId="0" applyFont="1" applyFill="1" applyBorder="1">
      <alignment vertical="center"/>
    </xf>
    <xf numFmtId="0" fontId="31" fillId="3" borderId="10" xfId="0" applyFont="1" applyFill="1" applyBorder="1" applyAlignment="1">
      <alignment horizontal="center"/>
    </xf>
    <xf numFmtId="0" fontId="32" fillId="0" borderId="0" xfId="0" applyFont="1" applyFill="1" applyBorder="1" applyAlignment="1"/>
    <xf numFmtId="0" fontId="32" fillId="0" borderId="0" xfId="0" quotePrefix="1" applyNumberFormat="1" applyFont="1" applyFill="1" applyBorder="1" applyAlignment="1">
      <alignment horizontal="center"/>
    </xf>
    <xf numFmtId="0" fontId="32" fillId="0" borderId="0" xfId="0" applyFont="1" applyFill="1" applyBorder="1" applyAlignment="1">
      <alignment horizontal="center"/>
    </xf>
    <xf numFmtId="0" fontId="3" fillId="11" borderId="27" xfId="3" quotePrefix="1" applyFont="1" applyFill="1" applyBorder="1" applyAlignment="1">
      <alignment horizontal="center" vertical="center" wrapText="1"/>
    </xf>
    <xf numFmtId="0" fontId="3" fillId="18" borderId="10" xfId="1" applyFont="1" applyFill="1" applyBorder="1" applyAlignment="1">
      <alignment horizontal="left" vertical="center"/>
    </xf>
    <xf numFmtId="0" fontId="3" fillId="3" borderId="72" xfId="2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0" borderId="50" xfId="3" applyFont="1" applyFill="1" applyBorder="1" applyAlignment="1">
      <alignment horizontal="center" vertical="center"/>
    </xf>
    <xf numFmtId="0" fontId="20" fillId="3" borderId="27" xfId="3" applyFont="1" applyFill="1" applyBorder="1" applyAlignment="1">
      <alignment horizontal="center" vertical="center"/>
    </xf>
    <xf numFmtId="0" fontId="3" fillId="7" borderId="10" xfId="1" applyFont="1" applyFill="1" applyBorder="1" applyAlignment="1">
      <alignment horizontal="left" vertical="center"/>
    </xf>
    <xf numFmtId="0" fontId="33" fillId="3" borderId="39" xfId="0" applyFont="1" applyFill="1" applyBorder="1" applyAlignment="1">
      <alignment horizontal="center" vertical="center" wrapText="1"/>
    </xf>
    <xf numFmtId="0" fontId="1" fillId="3" borderId="69" xfId="0" applyFont="1" applyFill="1" applyBorder="1" applyAlignment="1">
      <alignment vertical="center"/>
    </xf>
    <xf numFmtId="0" fontId="3" fillId="17" borderId="39" xfId="0" applyFont="1" applyFill="1" applyBorder="1" applyAlignment="1">
      <alignment horizontal="center" vertical="center"/>
    </xf>
    <xf numFmtId="0" fontId="3" fillId="3" borderId="45" xfId="0" applyFont="1" applyFill="1" applyBorder="1" applyAlignment="1">
      <alignment horizontal="center" vertical="center"/>
    </xf>
    <xf numFmtId="0" fontId="3" fillId="3" borderId="46" xfId="0" applyFont="1" applyFill="1" applyBorder="1" applyAlignment="1">
      <alignment horizontal="center" vertical="center"/>
    </xf>
    <xf numFmtId="0" fontId="3" fillId="3" borderId="60" xfId="0" applyFont="1" applyFill="1" applyBorder="1" applyAlignment="1">
      <alignment horizontal="center" vertical="center"/>
    </xf>
    <xf numFmtId="0" fontId="3" fillId="3" borderId="36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63" xfId="0" applyFont="1" applyFill="1" applyBorder="1" applyAlignment="1">
      <alignment horizontal="center" vertical="center"/>
    </xf>
    <xf numFmtId="0" fontId="3" fillId="3" borderId="66" xfId="0" applyFont="1" applyFill="1" applyBorder="1" applyAlignment="1">
      <alignment horizontal="center" vertical="center"/>
    </xf>
    <xf numFmtId="0" fontId="3" fillId="3" borderId="50" xfId="3" applyFont="1" applyFill="1" applyBorder="1" applyAlignment="1">
      <alignment horizontal="center" vertical="center"/>
    </xf>
    <xf numFmtId="0" fontId="3" fillId="3" borderId="50" xfId="0" applyFont="1" applyFill="1" applyBorder="1" applyAlignment="1">
      <alignment horizontal="center" vertical="center"/>
    </xf>
    <xf numFmtId="0" fontId="3" fillId="3" borderId="62" xfId="0" applyFont="1" applyFill="1" applyBorder="1" applyAlignment="1">
      <alignment horizontal="center" vertical="center"/>
    </xf>
    <xf numFmtId="0" fontId="3" fillId="3" borderId="65" xfId="0" applyFont="1" applyFill="1" applyBorder="1" applyAlignment="1">
      <alignment horizontal="center" vertical="center"/>
    </xf>
    <xf numFmtId="0" fontId="3" fillId="7" borderId="63" xfId="0" applyFont="1" applyFill="1" applyBorder="1" applyAlignment="1">
      <alignment horizontal="center" vertical="center"/>
    </xf>
    <xf numFmtId="0" fontId="3" fillId="7" borderId="30" xfId="0" applyFont="1" applyFill="1" applyBorder="1" applyAlignment="1">
      <alignment horizontal="center" vertical="center"/>
    </xf>
    <xf numFmtId="0" fontId="3" fillId="7" borderId="62" xfId="0" applyFont="1" applyFill="1" applyBorder="1" applyAlignment="1">
      <alignment horizontal="center" vertical="center"/>
    </xf>
    <xf numFmtId="0" fontId="3" fillId="7" borderId="29" xfId="0" applyFont="1" applyFill="1" applyBorder="1" applyAlignment="1">
      <alignment horizontal="center" vertical="center"/>
    </xf>
    <xf numFmtId="0" fontId="3" fillId="3" borderId="10" xfId="2" applyFont="1" applyFill="1" applyBorder="1" applyAlignment="1">
      <alignment horizontal="center" vertical="center" wrapText="1"/>
    </xf>
    <xf numFmtId="0" fontId="3" fillId="3" borderId="59" xfId="0" applyFont="1" applyFill="1" applyBorder="1" applyAlignment="1">
      <alignment horizontal="center" vertical="center"/>
    </xf>
    <xf numFmtId="0" fontId="1" fillId="3" borderId="32" xfId="0" applyFont="1" applyFill="1" applyBorder="1" applyAlignment="1">
      <alignment horizontal="left" vertical="center"/>
    </xf>
    <xf numFmtId="0" fontId="3" fillId="7" borderId="50" xfId="0" applyFont="1" applyFill="1" applyBorder="1" applyAlignment="1">
      <alignment horizontal="center" vertical="center"/>
    </xf>
    <xf numFmtId="0" fontId="3" fillId="7" borderId="28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left" vertical="center" wrapText="1"/>
    </xf>
    <xf numFmtId="0" fontId="3" fillId="3" borderId="10" xfId="1" applyFont="1" applyFill="1" applyBorder="1" applyAlignment="1">
      <alignment horizontal="left" vertical="center" wrapText="1"/>
    </xf>
    <xf numFmtId="0" fontId="3" fillId="3" borderId="19" xfId="1" applyFont="1" applyFill="1" applyBorder="1" applyAlignment="1">
      <alignment horizontal="left" vertical="center" wrapText="1"/>
    </xf>
    <xf numFmtId="0" fontId="3" fillId="3" borderId="32" xfId="1" applyFont="1" applyFill="1" applyBorder="1" applyAlignment="1">
      <alignment horizontal="left" vertical="center" wrapText="1"/>
    </xf>
    <xf numFmtId="0" fontId="3" fillId="3" borderId="19" xfId="1" applyFont="1" applyFill="1" applyBorder="1" applyAlignment="1">
      <alignment horizontal="left" vertical="center"/>
    </xf>
    <xf numFmtId="0" fontId="3" fillId="3" borderId="41" xfId="1" applyFont="1" applyFill="1" applyBorder="1" applyAlignment="1">
      <alignment horizontal="left" vertical="center"/>
    </xf>
    <xf numFmtId="0" fontId="3" fillId="7" borderId="38" xfId="0" applyFont="1" applyFill="1" applyBorder="1" applyAlignment="1">
      <alignment horizontal="center" vertical="center"/>
    </xf>
    <xf numFmtId="0" fontId="12" fillId="0" borderId="10" xfId="2" quotePrefix="1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/>
    </xf>
    <xf numFmtId="0" fontId="3" fillId="3" borderId="38" xfId="0" applyFont="1" applyFill="1" applyBorder="1" applyAlignment="1">
      <alignment horizontal="center" vertical="center"/>
    </xf>
    <xf numFmtId="0" fontId="32" fillId="3" borderId="10" xfId="0" applyFont="1" applyFill="1" applyBorder="1" applyAlignment="1">
      <alignment horizontal="center"/>
    </xf>
    <xf numFmtId="0" fontId="3" fillId="3" borderId="11" xfId="1" quotePrefix="1" applyFont="1" applyFill="1" applyBorder="1" applyAlignment="1">
      <alignment horizontal="left" vertical="center"/>
    </xf>
    <xf numFmtId="0" fontId="3" fillId="3" borderId="11" xfId="1" applyFont="1" applyFill="1" applyBorder="1" applyAlignment="1">
      <alignment horizontal="left" vertical="center"/>
    </xf>
    <xf numFmtId="0" fontId="19" fillId="3" borderId="10" xfId="1" applyFont="1" applyFill="1" applyBorder="1" applyAlignment="1">
      <alignment horizontal="left" vertical="center"/>
    </xf>
    <xf numFmtId="0" fontId="3" fillId="3" borderId="10" xfId="6" applyFont="1" applyFill="1" applyBorder="1" applyAlignment="1">
      <alignment horizontal="left" vertical="center" wrapText="1"/>
    </xf>
    <xf numFmtId="0" fontId="3" fillId="3" borderId="19" xfId="1" applyFont="1" applyFill="1" applyBorder="1" applyAlignment="1">
      <alignment vertical="center" wrapText="1"/>
    </xf>
    <xf numFmtId="0" fontId="3" fillId="3" borderId="41" xfId="1" applyFont="1" applyFill="1" applyBorder="1" applyAlignment="1">
      <alignment horizontal="left" vertical="center" wrapText="1"/>
    </xf>
    <xf numFmtId="0" fontId="3" fillId="3" borderId="72" xfId="1" applyFont="1" applyFill="1" applyBorder="1" applyAlignment="1">
      <alignment horizontal="left" vertical="center"/>
    </xf>
    <xf numFmtId="0" fontId="3" fillId="3" borderId="87" xfId="1" applyFont="1" applyFill="1" applyBorder="1" applyAlignment="1">
      <alignment horizontal="left" vertical="center" wrapText="1"/>
    </xf>
    <xf numFmtId="0" fontId="3" fillId="3" borderId="11" xfId="2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vertical="center" wrapText="1"/>
    </xf>
    <xf numFmtId="49" fontId="3" fillId="3" borderId="10" xfId="0" applyNumberFormat="1" applyFont="1" applyFill="1" applyBorder="1" applyAlignment="1">
      <alignment horizontal="left" vertical="center"/>
    </xf>
    <xf numFmtId="0" fontId="0" fillId="0" borderId="10" xfId="0" applyBorder="1">
      <alignment vertical="center"/>
    </xf>
    <xf numFmtId="0" fontId="17" fillId="20" borderId="10" xfId="0" applyFont="1" applyFill="1" applyBorder="1" applyAlignment="1">
      <alignment horizontal="right" vertical="center"/>
    </xf>
    <xf numFmtId="0" fontId="17" fillId="21" borderId="10" xfId="0" applyFont="1" applyFill="1" applyBorder="1" applyAlignment="1">
      <alignment horizontal="center" vertical="center"/>
    </xf>
    <xf numFmtId="0" fontId="17" fillId="20" borderId="10" xfId="0" applyFont="1" applyFill="1" applyBorder="1" applyAlignment="1">
      <alignment horizontal="center" vertical="center"/>
    </xf>
    <xf numFmtId="0" fontId="3" fillId="7" borderId="38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left" vertical="center"/>
    </xf>
    <xf numFmtId="0" fontId="3" fillId="3" borderId="60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left" vertical="center" wrapText="1"/>
    </xf>
    <xf numFmtId="0" fontId="3" fillId="7" borderId="38" xfId="0" applyFont="1" applyFill="1" applyBorder="1" applyAlignment="1">
      <alignment horizontal="center" vertical="center"/>
    </xf>
    <xf numFmtId="0" fontId="3" fillId="7" borderId="51" xfId="0" applyFont="1" applyFill="1" applyBorder="1" applyAlignment="1">
      <alignment horizontal="right" vertical="center"/>
    </xf>
    <xf numFmtId="0" fontId="12" fillId="7" borderId="20" xfId="2" quotePrefix="1" applyFont="1" applyFill="1" applyBorder="1" applyAlignment="1">
      <alignment horizontal="center" vertical="center" wrapText="1"/>
    </xf>
    <xf numFmtId="0" fontId="12" fillId="7" borderId="10" xfId="2" quotePrefix="1" applyFont="1" applyFill="1" applyBorder="1" applyAlignment="1">
      <alignment horizontal="center" vertical="center" wrapText="1"/>
    </xf>
    <xf numFmtId="0" fontId="3" fillId="7" borderId="78" xfId="1" quotePrefix="1" applyFont="1" applyFill="1" applyBorder="1" applyAlignment="1">
      <alignment horizontal="left" vertical="center"/>
    </xf>
    <xf numFmtId="0" fontId="3" fillId="7" borderId="79" xfId="1" quotePrefix="1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/>
    </xf>
    <xf numFmtId="0" fontId="3" fillId="13" borderId="27" xfId="3" applyFont="1" applyFill="1" applyBorder="1" applyAlignment="1">
      <alignment horizontal="center" vertical="center" wrapText="1"/>
    </xf>
    <xf numFmtId="0" fontId="3" fillId="7" borderId="38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left" vertical="center"/>
    </xf>
    <xf numFmtId="0" fontId="3" fillId="7" borderId="10" xfId="1" quotePrefix="1" applyFont="1" applyFill="1" applyBorder="1" applyAlignment="1">
      <alignment horizontal="left" vertical="center"/>
    </xf>
    <xf numFmtId="0" fontId="12" fillId="7" borderId="10" xfId="1" applyFont="1" applyFill="1" applyBorder="1" applyAlignment="1">
      <alignment vertical="center" wrapText="1"/>
    </xf>
    <xf numFmtId="0" fontId="12" fillId="7" borderId="11" xfId="1" applyFont="1" applyFill="1" applyBorder="1" applyAlignment="1">
      <alignment vertical="center" wrapText="1"/>
    </xf>
    <xf numFmtId="0" fontId="12" fillId="7" borderId="21" xfId="2" quotePrefix="1" applyFont="1" applyFill="1" applyBorder="1" applyAlignment="1">
      <alignment horizontal="center" vertical="center" wrapText="1"/>
    </xf>
    <xf numFmtId="0" fontId="1" fillId="3" borderId="32" xfId="0" applyFont="1" applyFill="1" applyBorder="1" applyAlignment="1">
      <alignment horizontal="left" vertical="center"/>
    </xf>
    <xf numFmtId="0" fontId="1" fillId="3" borderId="19" xfId="0" applyFont="1" applyFill="1" applyBorder="1" applyAlignment="1">
      <alignment horizontal="center" vertical="center"/>
    </xf>
    <xf numFmtId="0" fontId="1" fillId="19" borderId="10" xfId="0" applyFont="1" applyFill="1" applyBorder="1" applyAlignment="1">
      <alignment horizontal="left" vertical="center"/>
    </xf>
    <xf numFmtId="0" fontId="3" fillId="19" borderId="51" xfId="3" applyFont="1" applyFill="1" applyBorder="1" applyAlignment="1">
      <alignment horizontal="center" vertical="center"/>
    </xf>
    <xf numFmtId="0" fontId="3" fillId="19" borderId="63" xfId="0" applyFont="1" applyFill="1" applyBorder="1" applyAlignment="1">
      <alignment horizontal="center" vertical="center"/>
    </xf>
    <xf numFmtId="0" fontId="3" fillId="19" borderId="60" xfId="0" applyFont="1" applyFill="1" applyBorder="1" applyAlignment="1">
      <alignment horizontal="center" vertical="center"/>
    </xf>
    <xf numFmtId="0" fontId="3" fillId="22" borderId="27" xfId="0" applyFont="1" applyFill="1" applyBorder="1" applyAlignment="1">
      <alignment horizontal="right" vertical="center"/>
    </xf>
    <xf numFmtId="0" fontId="3" fillId="19" borderId="50" xfId="3" applyFont="1" applyFill="1" applyBorder="1" applyAlignment="1">
      <alignment horizontal="center" vertical="center"/>
    </xf>
    <xf numFmtId="0" fontId="3" fillId="19" borderId="39" xfId="0" applyFont="1" applyFill="1" applyBorder="1" applyAlignment="1">
      <alignment horizontal="center" vertical="center"/>
    </xf>
    <xf numFmtId="0" fontId="3" fillId="19" borderId="27" xfId="3" applyFont="1" applyFill="1" applyBorder="1" applyAlignment="1">
      <alignment horizontal="center" vertical="center"/>
    </xf>
    <xf numFmtId="0" fontId="3" fillId="19" borderId="60" xfId="0" applyFont="1" applyFill="1" applyBorder="1" applyAlignment="1">
      <alignment horizontal="center" vertical="center"/>
    </xf>
    <xf numFmtId="0" fontId="3" fillId="19" borderId="36" xfId="0" applyFont="1" applyFill="1" applyBorder="1" applyAlignment="1">
      <alignment horizontal="center" vertical="center"/>
    </xf>
    <xf numFmtId="0" fontId="3" fillId="19" borderId="31" xfId="0" applyFont="1" applyFill="1" applyBorder="1" applyAlignment="1">
      <alignment horizontal="center" vertical="center"/>
    </xf>
    <xf numFmtId="0" fontId="3" fillId="7" borderId="62" xfId="0" applyFont="1" applyFill="1" applyBorder="1" applyAlignment="1">
      <alignment horizontal="center" vertical="center"/>
    </xf>
    <xf numFmtId="0" fontId="3" fillId="7" borderId="65" xfId="0" applyFont="1" applyFill="1" applyBorder="1" applyAlignment="1">
      <alignment horizontal="center" vertical="center"/>
    </xf>
    <xf numFmtId="0" fontId="3" fillId="7" borderId="29" xfId="0" applyFont="1" applyFill="1" applyBorder="1" applyAlignment="1">
      <alignment horizontal="center" vertical="center"/>
    </xf>
    <xf numFmtId="0" fontId="3" fillId="7" borderId="63" xfId="0" applyFont="1" applyFill="1" applyBorder="1" applyAlignment="1">
      <alignment horizontal="center" vertical="center"/>
    </xf>
    <xf numFmtId="0" fontId="3" fillId="7" borderId="66" xfId="0" applyFont="1" applyFill="1" applyBorder="1" applyAlignment="1">
      <alignment horizontal="center" vertical="center"/>
    </xf>
    <xf numFmtId="0" fontId="3" fillId="7" borderId="30" xfId="0" applyFont="1" applyFill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4" borderId="5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28" xfId="0" applyFont="1" applyFill="1" applyBorder="1" applyAlignment="1">
      <alignment horizontal="center" vertical="center"/>
    </xf>
    <xf numFmtId="0" fontId="3" fillId="11" borderId="50" xfId="3" applyFont="1" applyFill="1" applyBorder="1" applyAlignment="1">
      <alignment horizontal="center" vertical="center"/>
    </xf>
    <xf numFmtId="0" fontId="3" fillId="11" borderId="6" xfId="3" applyFont="1" applyFill="1" applyBorder="1" applyAlignment="1">
      <alignment horizontal="center" vertical="center"/>
    </xf>
    <xf numFmtId="0" fontId="3" fillId="11" borderId="28" xfId="3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0" fontId="3" fillId="3" borderId="38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right" vertical="center"/>
    </xf>
    <xf numFmtId="0" fontId="3" fillId="3" borderId="6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4" fillId="7" borderId="29" xfId="0" applyFont="1" applyFill="1" applyBorder="1" applyAlignment="1">
      <alignment horizontal="center" vertical="center" wrapText="1"/>
    </xf>
    <xf numFmtId="0" fontId="4" fillId="7" borderId="37" xfId="0" applyFont="1" applyFill="1" applyBorder="1" applyAlignment="1">
      <alignment horizontal="center" vertical="center" wrapText="1"/>
    </xf>
    <xf numFmtId="0" fontId="3" fillId="3" borderId="63" xfId="0" applyFont="1" applyFill="1" applyBorder="1" applyAlignment="1">
      <alignment horizontal="center" vertical="center"/>
    </xf>
    <xf numFmtId="0" fontId="3" fillId="3" borderId="46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3" borderId="59" xfId="0" applyFont="1" applyFill="1" applyBorder="1" applyAlignment="1">
      <alignment horizontal="center" vertical="center"/>
    </xf>
    <xf numFmtId="0" fontId="3" fillId="3" borderId="35" xfId="0" applyFont="1" applyFill="1" applyBorder="1" applyAlignment="1">
      <alignment horizontal="center" vertical="center"/>
    </xf>
    <xf numFmtId="0" fontId="3" fillId="3" borderId="6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right" vertical="center" textRotation="90" wrapText="1"/>
    </xf>
    <xf numFmtId="0" fontId="4" fillId="5" borderId="18" xfId="0" applyFont="1" applyFill="1" applyBorder="1" applyAlignment="1">
      <alignment horizontal="right" vertical="center" textRotation="90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textRotation="90" wrapText="1"/>
    </xf>
    <xf numFmtId="0" fontId="9" fillId="5" borderId="18" xfId="0" applyFont="1" applyFill="1" applyBorder="1" applyAlignment="1">
      <alignment horizontal="center" vertical="center" textRotation="90" wrapText="1"/>
    </xf>
    <xf numFmtId="0" fontId="4" fillId="4" borderId="6" xfId="0" applyFont="1" applyFill="1" applyBorder="1" applyAlignment="1">
      <alignment horizontal="right" vertical="center" textRotation="90" wrapText="1"/>
    </xf>
    <xf numFmtId="0" fontId="4" fillId="4" borderId="18" xfId="0" applyFont="1" applyFill="1" applyBorder="1" applyAlignment="1">
      <alignment horizontal="right" vertical="center" textRotation="90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/>
    </xf>
    <xf numFmtId="0" fontId="3" fillId="3" borderId="36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right" vertical="center"/>
    </xf>
    <xf numFmtId="0" fontId="3" fillId="3" borderId="6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9" xfId="1" applyFont="1" applyFill="1" applyBorder="1" applyAlignment="1">
      <alignment horizontal="center" vertical="center"/>
    </xf>
    <xf numFmtId="0" fontId="3" fillId="3" borderId="32" xfId="1" applyFont="1" applyFill="1" applyBorder="1" applyAlignment="1">
      <alignment horizontal="center" vertical="center"/>
    </xf>
    <xf numFmtId="0" fontId="3" fillId="3" borderId="41" xfId="1" applyFont="1" applyFill="1" applyBorder="1" applyAlignment="1">
      <alignment horizontal="center" vertical="center"/>
    </xf>
    <xf numFmtId="0" fontId="3" fillId="3" borderId="19" xfId="1" applyFont="1" applyFill="1" applyBorder="1" applyAlignment="1">
      <alignment horizontal="center" vertical="center" wrapText="1"/>
    </xf>
    <xf numFmtId="0" fontId="3" fillId="3" borderId="32" xfId="1" applyFont="1" applyFill="1" applyBorder="1" applyAlignment="1">
      <alignment horizontal="center" vertical="center" wrapText="1"/>
    </xf>
    <xf numFmtId="0" fontId="3" fillId="3" borderId="41" xfId="1" applyFont="1" applyFill="1" applyBorder="1" applyAlignment="1">
      <alignment horizontal="center" vertical="center" wrapText="1"/>
    </xf>
    <xf numFmtId="0" fontId="12" fillId="0" borderId="19" xfId="2" quotePrefix="1" applyFont="1" applyFill="1" applyBorder="1" applyAlignment="1">
      <alignment horizontal="center" vertical="center" wrapText="1"/>
    </xf>
    <xf numFmtId="0" fontId="12" fillId="0" borderId="32" xfId="2" quotePrefix="1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19" xfId="2" applyFont="1" applyFill="1" applyBorder="1" applyAlignment="1">
      <alignment horizontal="left" vertical="center" wrapText="1"/>
    </xf>
    <xf numFmtId="0" fontId="3" fillId="3" borderId="32" xfId="2" applyFont="1" applyFill="1" applyBorder="1" applyAlignment="1">
      <alignment horizontal="left" vertical="center" wrapText="1"/>
    </xf>
    <xf numFmtId="0" fontId="3" fillId="3" borderId="41" xfId="2" applyFont="1" applyFill="1" applyBorder="1" applyAlignment="1">
      <alignment horizontal="left" vertical="center" wrapText="1"/>
    </xf>
    <xf numFmtId="0" fontId="3" fillId="3" borderId="19" xfId="2" applyFont="1" applyFill="1" applyBorder="1" applyAlignment="1">
      <alignment horizontal="center" vertical="center" wrapText="1"/>
    </xf>
    <xf numFmtId="0" fontId="3" fillId="3" borderId="41" xfId="2" applyFont="1" applyFill="1" applyBorder="1" applyAlignment="1">
      <alignment horizontal="center" vertical="center" wrapText="1"/>
    </xf>
    <xf numFmtId="0" fontId="3" fillId="3" borderId="45" xfId="0" applyFont="1" applyFill="1" applyBorder="1" applyAlignment="1">
      <alignment horizontal="center" vertical="center"/>
    </xf>
    <xf numFmtId="0" fontId="3" fillId="3" borderId="52" xfId="0" applyFont="1" applyFill="1" applyBorder="1" applyAlignment="1">
      <alignment horizontal="center" vertical="center"/>
    </xf>
    <xf numFmtId="0" fontId="15" fillId="3" borderId="10" xfId="1" applyFont="1" applyFill="1" applyBorder="1" applyAlignment="1">
      <alignment horizontal="left" vertical="center" wrapText="1"/>
    </xf>
    <xf numFmtId="0" fontId="15" fillId="0" borderId="10" xfId="1" applyFont="1" applyFill="1" applyBorder="1" applyAlignment="1">
      <alignment horizontal="left" vertical="center" wrapText="1"/>
    </xf>
    <xf numFmtId="0" fontId="12" fillId="0" borderId="10" xfId="2" quotePrefix="1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left" vertical="center"/>
    </xf>
    <xf numFmtId="0" fontId="3" fillId="3" borderId="24" xfId="0" applyFont="1" applyFill="1" applyBorder="1" applyAlignment="1">
      <alignment horizontal="center" vertical="center"/>
    </xf>
    <xf numFmtId="0" fontId="3" fillId="3" borderId="19" xfId="4" applyFont="1" applyFill="1" applyBorder="1" applyAlignment="1">
      <alignment horizontal="center" vertical="center"/>
    </xf>
    <xf numFmtId="0" fontId="3" fillId="3" borderId="32" xfId="4" applyFont="1" applyFill="1" applyBorder="1" applyAlignment="1">
      <alignment horizontal="center" vertical="center"/>
    </xf>
    <xf numFmtId="0" fontId="3" fillId="3" borderId="41" xfId="4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3" fillId="3" borderId="42" xfId="0" applyFont="1" applyFill="1" applyBorder="1" applyAlignment="1">
      <alignment horizontal="center" vertical="center"/>
    </xf>
    <xf numFmtId="0" fontId="3" fillId="4" borderId="50" xfId="0" applyFont="1" applyFill="1" applyBorder="1" applyAlignment="1">
      <alignment horizontal="right" vertical="center"/>
    </xf>
    <xf numFmtId="0" fontId="3" fillId="3" borderId="32" xfId="2" applyFont="1" applyFill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3" borderId="47" xfId="0" applyFont="1" applyFill="1" applyBorder="1" applyAlignment="1">
      <alignment horizontal="center" vertical="center"/>
    </xf>
    <xf numFmtId="0" fontId="3" fillId="3" borderId="53" xfId="0" applyFont="1" applyFill="1" applyBorder="1" applyAlignment="1">
      <alignment horizontal="center" vertical="center"/>
    </xf>
    <xf numFmtId="0" fontId="3" fillId="3" borderId="55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/>
    </xf>
    <xf numFmtId="0" fontId="3" fillId="3" borderId="48" xfId="0" applyFont="1" applyFill="1" applyBorder="1" applyAlignment="1">
      <alignment horizontal="right" vertical="center"/>
    </xf>
    <xf numFmtId="0" fontId="3" fillId="3" borderId="5" xfId="0" applyFont="1" applyFill="1" applyBorder="1" applyAlignment="1">
      <alignment horizontal="right" vertical="center"/>
    </xf>
    <xf numFmtId="0" fontId="3" fillId="3" borderId="44" xfId="0" applyFont="1" applyFill="1" applyBorder="1" applyAlignment="1">
      <alignment horizontal="right" vertical="center"/>
    </xf>
    <xf numFmtId="0" fontId="3" fillId="4" borderId="28" xfId="0" applyFont="1" applyFill="1" applyBorder="1" applyAlignment="1">
      <alignment horizontal="right" vertical="center"/>
    </xf>
    <xf numFmtId="0" fontId="3" fillId="7" borderId="38" xfId="0" applyFont="1" applyFill="1" applyBorder="1" applyAlignment="1">
      <alignment horizontal="center" vertical="center"/>
    </xf>
    <xf numFmtId="0" fontId="3" fillId="3" borderId="50" xfId="0" applyFont="1" applyFill="1" applyBorder="1" applyAlignment="1">
      <alignment horizontal="center" vertical="center"/>
    </xf>
    <xf numFmtId="0" fontId="3" fillId="3" borderId="61" xfId="0" applyFont="1" applyFill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3" borderId="62" xfId="0" applyFont="1" applyFill="1" applyBorder="1" applyAlignment="1">
      <alignment horizontal="center" vertical="center"/>
    </xf>
    <xf numFmtId="0" fontId="3" fillId="3" borderId="19" xfId="1" applyFont="1" applyFill="1" applyBorder="1" applyAlignment="1">
      <alignment horizontal="left" vertical="center"/>
    </xf>
    <xf numFmtId="0" fontId="3" fillId="3" borderId="32" xfId="1" applyFont="1" applyFill="1" applyBorder="1" applyAlignment="1">
      <alignment horizontal="left" vertical="center"/>
    </xf>
    <xf numFmtId="0" fontId="3" fillId="3" borderId="41" xfId="1" applyFont="1" applyFill="1" applyBorder="1" applyAlignment="1">
      <alignment horizontal="left" vertical="center"/>
    </xf>
    <xf numFmtId="0" fontId="3" fillId="3" borderId="19" xfId="1" applyFont="1" applyFill="1" applyBorder="1" applyAlignment="1">
      <alignment horizontal="left" vertical="center" wrapText="1"/>
    </xf>
    <xf numFmtId="0" fontId="3" fillId="3" borderId="32" xfId="1" applyFont="1" applyFill="1" applyBorder="1" applyAlignment="1">
      <alignment horizontal="left" vertical="center" wrapText="1"/>
    </xf>
    <xf numFmtId="0" fontId="3" fillId="3" borderId="65" xfId="0" applyFont="1" applyFill="1" applyBorder="1" applyAlignment="1">
      <alignment horizontal="center" vertical="center"/>
    </xf>
    <xf numFmtId="0" fontId="3" fillId="3" borderId="66" xfId="0" applyFont="1" applyFill="1" applyBorder="1" applyAlignment="1">
      <alignment horizontal="center" vertical="center"/>
    </xf>
    <xf numFmtId="0" fontId="12" fillId="0" borderId="19" xfId="1" applyFont="1" applyFill="1" applyBorder="1" applyAlignment="1">
      <alignment horizontal="center" vertical="center" wrapText="1"/>
    </xf>
    <xf numFmtId="0" fontId="12" fillId="0" borderId="32" xfId="1" applyFont="1" applyFill="1" applyBorder="1" applyAlignment="1">
      <alignment horizontal="center" vertical="center" wrapText="1"/>
    </xf>
    <xf numFmtId="0" fontId="0" fillId="0" borderId="52" xfId="0" applyBorder="1">
      <alignment vertical="center"/>
    </xf>
    <xf numFmtId="0" fontId="0" fillId="0" borderId="54" xfId="0" applyBorder="1">
      <alignment vertical="center"/>
    </xf>
    <xf numFmtId="0" fontId="0" fillId="0" borderId="34" xfId="0" applyBorder="1">
      <alignment vertical="center"/>
    </xf>
    <xf numFmtId="0" fontId="0" fillId="0" borderId="42" xfId="0" applyBorder="1">
      <alignment vertical="center"/>
    </xf>
    <xf numFmtId="0" fontId="0" fillId="0" borderId="35" xfId="0" applyBorder="1">
      <alignment vertical="center"/>
    </xf>
    <xf numFmtId="0" fontId="0" fillId="0" borderId="43" xfId="0" applyBorder="1">
      <alignment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50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28" xfId="3" applyFont="1" applyFill="1" applyBorder="1" applyAlignment="1">
      <alignment horizontal="center" vertical="center"/>
    </xf>
    <xf numFmtId="0" fontId="1" fillId="3" borderId="5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8" xfId="0" applyFont="1" applyFill="1" applyBorder="1" applyAlignment="1">
      <alignment horizontal="center" vertical="center"/>
    </xf>
    <xf numFmtId="0" fontId="3" fillId="3" borderId="43" xfId="0" applyFont="1" applyFill="1" applyBorder="1" applyAlignment="1">
      <alignment horizontal="center" vertical="center"/>
    </xf>
    <xf numFmtId="0" fontId="3" fillId="3" borderId="50" xfId="0" applyFont="1" applyFill="1" applyBorder="1" applyAlignment="1">
      <alignment horizontal="right" vertical="center"/>
    </xf>
    <xf numFmtId="0" fontId="3" fillId="3" borderId="28" xfId="0" applyFont="1" applyFill="1" applyBorder="1" applyAlignment="1">
      <alignment horizontal="right" vertical="center"/>
    </xf>
    <xf numFmtId="0" fontId="3" fillId="3" borderId="29" xfId="0" applyFont="1" applyFill="1" applyBorder="1" applyAlignment="1">
      <alignment horizontal="center" vertical="center"/>
    </xf>
    <xf numFmtId="0" fontId="19" fillId="3" borderId="32" xfId="1" applyFont="1" applyFill="1" applyBorder="1" applyAlignment="1">
      <alignment horizontal="left" vertical="center"/>
    </xf>
    <xf numFmtId="0" fontId="19" fillId="3" borderId="41" xfId="1" applyFont="1" applyFill="1" applyBorder="1" applyAlignment="1">
      <alignment horizontal="left" vertical="center"/>
    </xf>
    <xf numFmtId="0" fontId="3" fillId="3" borderId="19" xfId="0" applyFont="1" applyFill="1" applyBorder="1" applyAlignment="1">
      <alignment horizontal="left" vertical="center" wrapText="1"/>
    </xf>
    <xf numFmtId="0" fontId="3" fillId="3" borderId="32" xfId="0" applyFont="1" applyFill="1" applyBorder="1" applyAlignment="1">
      <alignment horizontal="left" vertical="center" wrapText="1"/>
    </xf>
    <xf numFmtId="0" fontId="3" fillId="3" borderId="41" xfId="0" applyFont="1" applyFill="1" applyBorder="1" applyAlignment="1">
      <alignment horizontal="left" vertical="center" wrapText="1"/>
    </xf>
    <xf numFmtId="49" fontId="3" fillId="3" borderId="45" xfId="0" applyNumberFormat="1" applyFont="1" applyFill="1" applyBorder="1" applyAlignment="1">
      <alignment horizontal="center" vertical="center"/>
    </xf>
    <xf numFmtId="49" fontId="3" fillId="3" borderId="52" xfId="0" applyNumberFormat="1" applyFont="1" applyFill="1" applyBorder="1" applyAlignment="1">
      <alignment horizontal="center" vertical="center"/>
    </xf>
    <xf numFmtId="49" fontId="3" fillId="3" borderId="54" xfId="0" applyNumberFormat="1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vertical="center"/>
    </xf>
    <xf numFmtId="0" fontId="3" fillId="3" borderId="48" xfId="0" applyFont="1" applyFill="1" applyBorder="1" applyAlignment="1">
      <alignment horizontal="center" vertical="center"/>
    </xf>
    <xf numFmtId="0" fontId="3" fillId="3" borderId="67" xfId="0" applyFont="1" applyFill="1" applyBorder="1" applyAlignment="1">
      <alignment horizontal="center" vertical="center"/>
    </xf>
    <xf numFmtId="0" fontId="3" fillId="3" borderId="73" xfId="0" applyFont="1" applyFill="1" applyBorder="1" applyAlignment="1">
      <alignment horizontal="center" vertical="center"/>
    </xf>
    <xf numFmtId="0" fontId="3" fillId="3" borderId="68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1" fillId="3" borderId="32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horizontal="center" vertical="center"/>
    </xf>
    <xf numFmtId="0" fontId="19" fillId="3" borderId="19" xfId="1" applyFont="1" applyFill="1" applyBorder="1" applyAlignment="1">
      <alignment horizontal="center" vertical="center"/>
    </xf>
    <xf numFmtId="0" fontId="19" fillId="3" borderId="32" xfId="1" applyFont="1" applyFill="1" applyBorder="1" applyAlignment="1">
      <alignment horizontal="center" vertical="center"/>
    </xf>
    <xf numFmtId="0" fontId="19" fillId="3" borderId="41" xfId="1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3" fillId="3" borderId="10" xfId="1" applyFont="1" applyFill="1" applyBorder="1" applyAlignment="1">
      <alignment horizontal="left" vertical="center" wrapText="1"/>
    </xf>
    <xf numFmtId="0" fontId="3" fillId="3" borderId="10" xfId="2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left" vertical="center"/>
    </xf>
    <xf numFmtId="0" fontId="1" fillId="3" borderId="32" xfId="0" applyFont="1" applyFill="1" applyBorder="1" applyAlignment="1">
      <alignment horizontal="left" vertical="center"/>
    </xf>
    <xf numFmtId="0" fontId="1" fillId="3" borderId="41" xfId="0" applyFont="1" applyFill="1" applyBorder="1" applyAlignment="1">
      <alignment horizontal="left" vertical="center"/>
    </xf>
    <xf numFmtId="0" fontId="9" fillId="3" borderId="10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3" fillId="3" borderId="10" xfId="6" applyFont="1" applyFill="1" applyBorder="1" applyAlignment="1">
      <alignment horizontal="left" vertical="center" wrapText="1"/>
    </xf>
    <xf numFmtId="0" fontId="3" fillId="3" borderId="41" xfId="1" applyFont="1" applyFill="1" applyBorder="1" applyAlignment="1">
      <alignment horizontal="left" vertical="center" wrapText="1"/>
    </xf>
    <xf numFmtId="0" fontId="3" fillId="3" borderId="28" xfId="0" applyFont="1" applyFill="1" applyBorder="1" applyAlignment="1">
      <alignment horizontal="center" vertical="center"/>
    </xf>
    <xf numFmtId="0" fontId="1" fillId="3" borderId="32" xfId="0" applyFont="1" applyFill="1" applyBorder="1" applyAlignment="1">
      <alignment vertical="center" wrapText="1"/>
    </xf>
    <xf numFmtId="0" fontId="1" fillId="3" borderId="41" xfId="0" applyFont="1" applyFill="1" applyBorder="1" applyAlignment="1">
      <alignment vertical="center" wrapText="1"/>
    </xf>
    <xf numFmtId="0" fontId="3" fillId="3" borderId="76" xfId="0" applyFont="1" applyFill="1" applyBorder="1" applyAlignment="1">
      <alignment horizontal="center" vertical="center"/>
    </xf>
    <xf numFmtId="0" fontId="3" fillId="3" borderId="70" xfId="6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center"/>
    </xf>
    <xf numFmtId="0" fontId="3" fillId="3" borderId="32" xfId="0" applyFont="1" applyFill="1" applyBorder="1" applyAlignment="1">
      <alignment horizontal="left" vertical="center"/>
    </xf>
    <xf numFmtId="0" fontId="3" fillId="3" borderId="41" xfId="0" applyFont="1" applyFill="1" applyBorder="1" applyAlignment="1">
      <alignment horizontal="left" vertical="center"/>
    </xf>
    <xf numFmtId="0" fontId="1" fillId="3" borderId="19" xfId="0" applyFont="1" applyFill="1" applyBorder="1" applyAlignment="1">
      <alignment horizontal="left" vertical="center" wrapText="1"/>
    </xf>
    <xf numFmtId="0" fontId="1" fillId="3" borderId="41" xfId="0" applyFont="1" applyFill="1" applyBorder="1" applyAlignment="1">
      <alignment horizontal="left" vertical="center" wrapText="1"/>
    </xf>
    <xf numFmtId="0" fontId="3" fillId="7" borderId="5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28" xfId="0" applyFont="1" applyFill="1" applyBorder="1" applyAlignment="1">
      <alignment horizontal="center" vertical="center"/>
    </xf>
    <xf numFmtId="0" fontId="3" fillId="0" borderId="65" xfId="0" applyFont="1" applyFill="1" applyBorder="1" applyAlignment="1">
      <alignment horizontal="center" vertical="center"/>
    </xf>
    <xf numFmtId="0" fontId="3" fillId="0" borderId="66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81" xfId="0" applyFont="1" applyFill="1" applyBorder="1" applyAlignment="1">
      <alignment horizontal="center" vertical="center"/>
    </xf>
    <xf numFmtId="0" fontId="1" fillId="3" borderId="72" xfId="0" applyFont="1" applyFill="1" applyBorder="1" applyAlignment="1">
      <alignment horizontal="center" vertical="center"/>
    </xf>
    <xf numFmtId="0" fontId="32" fillId="3" borderId="10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18" fillId="3" borderId="0" xfId="0" applyFont="1" applyFill="1" applyAlignment="1">
      <alignment vertical="center"/>
    </xf>
    <xf numFmtId="0" fontId="1" fillId="3" borderId="7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vertical="center" wrapText="1"/>
    </xf>
  </cellXfs>
  <cellStyles count="7">
    <cellStyle name="Normal" xfId="0" builtinId="0"/>
    <cellStyle name="Normal 2" xfId="6"/>
    <cellStyle name="Normal 2 2" xfId="2"/>
    <cellStyle name="Normal 3" xfId="1"/>
    <cellStyle name="Revised" xfId="3"/>
    <cellStyle name="一般 2" xfId="5"/>
    <cellStyle name="樣式 1" xfId="4"/>
  </cellStyles>
  <dxfs count="54">
    <dxf>
      <fill>
        <patternFill patternType="lightGray">
          <fgColor rgb="FFDC9E9C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FF79BC"/>
        </patternFill>
      </fill>
      <border>
        <left/>
        <right/>
        <top/>
        <bottom/>
        <vertical/>
        <horizontal/>
      </border>
    </dxf>
    <dxf>
      <fill>
        <patternFill>
          <bgColor rgb="FFFFC9F1"/>
        </patternFill>
      </fill>
    </dxf>
    <dxf>
      <font>
        <color theme="1"/>
      </font>
      <fill>
        <patternFill>
          <bgColor rgb="FFFFCDCD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color theme="1"/>
      </font>
      <fill>
        <patternFill>
          <bgColor theme="2" tint="-9.9948118533890809E-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>
          <bgColor rgb="FFF8F7F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 patternType="lightGray">
          <fgColor rgb="FFDC9E9C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FF79BC"/>
        </patternFill>
      </fill>
      <border>
        <left/>
        <right/>
        <top/>
        <bottom/>
        <vertical/>
        <horizontal/>
      </border>
    </dxf>
    <dxf>
      <fill>
        <patternFill>
          <bgColor rgb="FFFFC9F1"/>
        </patternFill>
      </fill>
    </dxf>
    <dxf>
      <font>
        <color theme="1"/>
      </font>
      <fill>
        <patternFill>
          <bgColor rgb="FFFFCDCD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color theme="1"/>
      </font>
      <fill>
        <patternFill>
          <bgColor theme="2" tint="-9.9948118533890809E-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>
          <bgColor rgb="FFF8F7F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 patternType="lightGray">
          <fgColor rgb="FFDC9E9C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FF79BC"/>
        </patternFill>
      </fill>
      <border>
        <left/>
        <right/>
        <top/>
        <bottom/>
        <vertical/>
        <horizontal/>
      </border>
    </dxf>
    <dxf>
      <fill>
        <patternFill>
          <bgColor rgb="FFFFC9F1"/>
        </patternFill>
      </fill>
    </dxf>
    <dxf>
      <font>
        <color theme="1"/>
      </font>
      <fill>
        <patternFill>
          <bgColor rgb="FFFFCDCD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color theme="1"/>
      </font>
      <fill>
        <patternFill>
          <bgColor theme="2" tint="-9.9948118533890809E-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>
          <bgColor rgb="FFF8F7F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 patternType="lightGray">
          <fgColor rgb="FFDC9E9C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FF79BC"/>
        </patternFill>
      </fill>
      <border>
        <left/>
        <right/>
        <top/>
        <bottom/>
        <vertical/>
        <horizontal/>
      </border>
    </dxf>
    <dxf>
      <fill>
        <patternFill>
          <bgColor rgb="FFFFC9F1"/>
        </patternFill>
      </fill>
    </dxf>
    <dxf>
      <font>
        <color theme="1"/>
      </font>
      <fill>
        <patternFill>
          <bgColor rgb="FFFFCDCD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color theme="1"/>
      </font>
      <fill>
        <patternFill>
          <bgColor theme="2" tint="-9.9948118533890809E-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>
          <bgColor rgb="FFF8F7F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 patternType="lightGray">
          <fgColor rgb="FFDC9E9C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FF79BC"/>
        </patternFill>
      </fill>
      <border>
        <left/>
        <right/>
        <top/>
        <bottom/>
        <vertical/>
        <horizontal/>
      </border>
    </dxf>
    <dxf>
      <fill>
        <patternFill>
          <bgColor rgb="FFFFC9F1"/>
        </patternFill>
      </fill>
    </dxf>
    <dxf>
      <font>
        <color theme="1"/>
      </font>
      <fill>
        <patternFill>
          <bgColor rgb="FFFFCDCD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color theme="1"/>
      </font>
      <fill>
        <patternFill>
          <bgColor theme="2" tint="-9.9948118533890809E-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>
          <bgColor rgb="FFF8F7F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 patternType="lightGray">
          <fgColor rgb="FFDC9E9C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FF79BC"/>
        </patternFill>
      </fill>
      <border>
        <left/>
        <right/>
        <top/>
        <bottom/>
        <vertical/>
        <horizontal/>
      </border>
    </dxf>
    <dxf>
      <fill>
        <patternFill>
          <bgColor rgb="FFFFC9F1"/>
        </patternFill>
      </fill>
    </dxf>
    <dxf>
      <font>
        <color theme="1"/>
      </font>
      <fill>
        <patternFill>
          <bgColor rgb="FFFFCDCD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color theme="1"/>
      </font>
      <fill>
        <patternFill>
          <bgColor theme="2" tint="-9.9948118533890809E-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ill>
        <patternFill>
          <bgColor rgb="FFF8F7F2"/>
        </patternFill>
      </fill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M352"/>
  <sheetViews>
    <sheetView tabSelected="1" zoomScaleNormal="100" zoomScaleSheetLayoutView="90" workbookViewId="0"/>
  </sheetViews>
  <sheetFormatPr defaultColWidth="4.875" defaultRowHeight="11.25"/>
  <cols>
    <col min="1" max="1" width="16.625" style="1" customWidth="1"/>
    <col min="2" max="2" width="18.375" style="1" customWidth="1"/>
    <col min="3" max="3" width="20" style="1" customWidth="1"/>
    <col min="4" max="4" width="14.375" style="1" customWidth="1"/>
    <col min="5" max="5" width="16.25" style="1" hidden="1" customWidth="1"/>
    <col min="6" max="6" width="14.5" style="1" hidden="1" customWidth="1"/>
    <col min="7" max="7" width="11.375" style="2" hidden="1" customWidth="1"/>
    <col min="8" max="8" width="3.375" style="3" hidden="1" customWidth="1"/>
    <col min="9" max="12" width="2.5" style="4" hidden="1" customWidth="1"/>
    <col min="13" max="13" width="4.875" style="5" customWidth="1"/>
    <col min="14" max="19" width="1.875" style="6" customWidth="1"/>
    <col min="20" max="20" width="2" style="7" customWidth="1"/>
    <col min="21" max="21" width="11.5" style="6" customWidth="1"/>
    <col min="22" max="22" width="1.875" style="6" customWidth="1"/>
    <col min="23" max="23" width="3.25" style="6" customWidth="1"/>
    <col min="24" max="24" width="1.125" style="6" customWidth="1"/>
    <col min="25" max="25" width="3.25" style="6" customWidth="1"/>
    <col min="26" max="26" width="2.625" style="8" hidden="1" customWidth="1"/>
    <col min="27" max="30" width="3.625" style="8" hidden="1" customWidth="1"/>
    <col min="31" max="31" width="4.875" style="6" customWidth="1"/>
    <col min="32" max="37" width="1.875" style="6" customWidth="1"/>
    <col min="38" max="38" width="2" style="9" customWidth="1"/>
    <col min="39" max="39" width="7.375" style="6" customWidth="1"/>
    <col min="40" max="40" width="1.75" style="10" customWidth="1"/>
    <col min="41" max="41" width="3.25" style="6" customWidth="1"/>
    <col min="42" max="42" width="2" style="10" customWidth="1"/>
    <col min="43" max="46" width="2.5" style="6" customWidth="1"/>
    <col min="47" max="47" width="14.75" style="6" customWidth="1"/>
    <col min="48" max="48" width="2.25" style="12" customWidth="1"/>
    <col min="49" max="49" width="9.5" style="5" bestFit="1" customWidth="1"/>
    <col min="50" max="50" width="6" style="1" bestFit="1" customWidth="1"/>
    <col min="51" max="51" width="2.125" style="5" customWidth="1"/>
    <col min="52" max="52" width="10.375" style="5" customWidth="1"/>
    <col min="53" max="56" width="3.25" style="5" customWidth="1"/>
    <col min="57" max="57" width="10.125" style="5" customWidth="1"/>
    <col min="58" max="59" width="10.75" style="5" customWidth="1"/>
    <col min="60" max="62" width="4.375" style="5" customWidth="1"/>
    <col min="63" max="63" width="2.625" style="5" bestFit="1" customWidth="1"/>
    <col min="64" max="65" width="11.25" style="5" customWidth="1"/>
    <col min="66" max="16384" width="4.875" style="5"/>
  </cols>
  <sheetData>
    <row r="1" spans="1:50" ht="12" thickBot="1">
      <c r="AU1" s="11"/>
    </row>
    <row r="2" spans="1:50" s="12" customFormat="1" ht="12" customHeight="1" thickBot="1">
      <c r="A2" s="1"/>
      <c r="B2" s="1"/>
      <c r="C2" s="1"/>
      <c r="D2" s="1"/>
      <c r="E2" s="1"/>
      <c r="F2" s="1"/>
      <c r="G2" s="2"/>
      <c r="H2" s="3"/>
      <c r="I2" s="4"/>
      <c r="J2" s="4"/>
      <c r="K2" s="4"/>
      <c r="L2" s="4"/>
      <c r="M2" s="5"/>
      <c r="N2" s="360" t="s">
        <v>0</v>
      </c>
      <c r="O2" s="361"/>
      <c r="P2" s="361"/>
      <c r="Q2" s="361"/>
      <c r="R2" s="361"/>
      <c r="S2" s="361"/>
      <c r="T2" s="361"/>
      <c r="U2" s="361"/>
      <c r="V2" s="362"/>
      <c r="W2" s="360" t="s">
        <v>1</v>
      </c>
      <c r="X2" s="361"/>
      <c r="Y2" s="362"/>
      <c r="Z2" s="13"/>
      <c r="AA2" s="14"/>
      <c r="AB2" s="14"/>
      <c r="AC2" s="14"/>
      <c r="AD2" s="14"/>
      <c r="AE2" s="6"/>
      <c r="AF2" s="360" t="s">
        <v>2</v>
      </c>
      <c r="AG2" s="361"/>
      <c r="AH2" s="361"/>
      <c r="AI2" s="361"/>
      <c r="AJ2" s="361"/>
      <c r="AK2" s="361"/>
      <c r="AL2" s="361"/>
      <c r="AM2" s="361"/>
      <c r="AN2" s="362"/>
      <c r="AO2" s="360" t="s">
        <v>1</v>
      </c>
      <c r="AP2" s="361"/>
      <c r="AQ2" s="361"/>
      <c r="AR2" s="361"/>
      <c r="AS2" s="361"/>
      <c r="AT2" s="361"/>
      <c r="AU2" s="362"/>
      <c r="AX2" s="15"/>
    </row>
    <row r="3" spans="1:50" s="12" customFormat="1" ht="11.25" customHeight="1" thickBot="1">
      <c r="B3" s="1"/>
      <c r="C3" s="1"/>
      <c r="D3" s="1"/>
      <c r="E3" s="1"/>
      <c r="F3" s="1"/>
      <c r="G3" s="2"/>
      <c r="H3" s="3"/>
      <c r="I3" s="4"/>
      <c r="J3" s="4"/>
      <c r="K3" s="4"/>
      <c r="L3" s="4"/>
      <c r="M3" s="5"/>
      <c r="N3" s="363" t="s">
        <v>3</v>
      </c>
      <c r="O3" s="364"/>
      <c r="P3" s="364"/>
      <c r="Q3" s="364"/>
      <c r="R3" s="364"/>
      <c r="S3" s="365"/>
      <c r="T3" s="369" t="s">
        <v>4</v>
      </c>
      <c r="U3" s="371" t="s">
        <v>5</v>
      </c>
      <c r="V3" s="16"/>
      <c r="W3" s="373" t="s">
        <v>6</v>
      </c>
      <c r="X3" s="17"/>
      <c r="Y3" s="373" t="s">
        <v>7</v>
      </c>
      <c r="Z3" s="13"/>
      <c r="AA3" s="14"/>
      <c r="AB3" s="14"/>
      <c r="AC3" s="14"/>
      <c r="AD3" s="14"/>
      <c r="AE3" s="6"/>
      <c r="AF3" s="363" t="s">
        <v>3</v>
      </c>
      <c r="AG3" s="364"/>
      <c r="AH3" s="364"/>
      <c r="AI3" s="364"/>
      <c r="AJ3" s="364"/>
      <c r="AK3" s="365"/>
      <c r="AL3" s="375" t="s">
        <v>4</v>
      </c>
      <c r="AM3" s="371" t="s">
        <v>8</v>
      </c>
      <c r="AN3" s="17"/>
      <c r="AO3" s="373" t="s">
        <v>6</v>
      </c>
      <c r="AP3" s="10"/>
      <c r="AQ3" s="377" t="s">
        <v>7</v>
      </c>
      <c r="AR3" s="378"/>
      <c r="AS3" s="378"/>
      <c r="AT3" s="378"/>
      <c r="AU3" s="379"/>
      <c r="AX3" s="15"/>
    </row>
    <row r="4" spans="1:50" s="12" customFormat="1" ht="12.75" customHeight="1" thickBot="1">
      <c r="A4" s="18" t="s">
        <v>9</v>
      </c>
      <c r="B4" s="18" t="s">
        <v>10</v>
      </c>
      <c r="C4" s="18" t="s">
        <v>11</v>
      </c>
      <c r="D4" s="18" t="s">
        <v>12</v>
      </c>
      <c r="E4" s="18" t="s">
        <v>13</v>
      </c>
      <c r="F4" s="18" t="s">
        <v>14</v>
      </c>
      <c r="G4" s="19"/>
      <c r="H4" s="20" t="s">
        <v>15</v>
      </c>
      <c r="I4" s="21" t="s">
        <v>16</v>
      </c>
      <c r="J4" s="22" t="s">
        <v>17</v>
      </c>
      <c r="K4" s="22" t="s">
        <v>18</v>
      </c>
      <c r="L4" s="23" t="s">
        <v>19</v>
      </c>
      <c r="M4" s="5"/>
      <c r="N4" s="366"/>
      <c r="O4" s="367"/>
      <c r="P4" s="367"/>
      <c r="Q4" s="367"/>
      <c r="R4" s="367"/>
      <c r="S4" s="368"/>
      <c r="T4" s="370"/>
      <c r="U4" s="372"/>
      <c r="V4" s="16"/>
      <c r="W4" s="374"/>
      <c r="X4" s="17"/>
      <c r="Y4" s="374"/>
      <c r="Z4" s="13"/>
      <c r="AA4" s="14"/>
      <c r="AB4" s="14"/>
      <c r="AC4" s="14"/>
      <c r="AD4" s="14"/>
      <c r="AE4" s="6"/>
      <c r="AF4" s="363"/>
      <c r="AG4" s="364"/>
      <c r="AH4" s="364"/>
      <c r="AI4" s="364"/>
      <c r="AJ4" s="364"/>
      <c r="AK4" s="365"/>
      <c r="AL4" s="376"/>
      <c r="AM4" s="371"/>
      <c r="AN4" s="17"/>
      <c r="AO4" s="374"/>
      <c r="AP4" s="10"/>
      <c r="AQ4" s="366"/>
      <c r="AR4" s="367"/>
      <c r="AS4" s="367"/>
      <c r="AT4" s="367"/>
      <c r="AU4" s="368"/>
      <c r="AX4" s="15"/>
    </row>
    <row r="5" spans="1:50" s="12" customFormat="1">
      <c r="A5" s="385" t="s">
        <v>407</v>
      </c>
      <c r="B5" s="388" t="s">
        <v>406</v>
      </c>
      <c r="C5" s="261" t="s">
        <v>20</v>
      </c>
      <c r="D5" s="261"/>
      <c r="E5" s="24"/>
      <c r="F5" s="268"/>
      <c r="G5" s="391"/>
      <c r="H5" s="25"/>
      <c r="I5" s="26" t="s">
        <v>21</v>
      </c>
      <c r="J5" s="27" t="s">
        <v>21</v>
      </c>
      <c r="K5" s="27" t="s">
        <v>21</v>
      </c>
      <c r="L5" s="28"/>
      <c r="M5" s="5"/>
      <c r="N5" s="393" t="s">
        <v>22</v>
      </c>
      <c r="O5" s="395" t="s">
        <v>23</v>
      </c>
      <c r="P5" s="395" t="s">
        <v>23</v>
      </c>
      <c r="Q5" s="395">
        <v>2</v>
      </c>
      <c r="R5" s="407">
        <v>0</v>
      </c>
      <c r="S5" s="380"/>
      <c r="T5" s="382"/>
      <c r="U5" s="29"/>
      <c r="V5" s="269"/>
      <c r="W5" s="30" t="s">
        <v>24</v>
      </c>
      <c r="X5" s="269"/>
      <c r="Y5" s="30" t="s">
        <v>25</v>
      </c>
      <c r="Z5" s="31"/>
      <c r="AA5" s="32" t="str">
        <f t="shared" ref="AA5:AA67" si="0">Q5&amp;R5&amp;S5</f>
        <v>20</v>
      </c>
      <c r="AB5" s="33" t="str">
        <f>AI5&amp;AJ5&amp;AK5</f>
        <v>123</v>
      </c>
      <c r="AC5" s="34" t="s">
        <v>26</v>
      </c>
      <c r="AD5" s="34" t="s">
        <v>27</v>
      </c>
      <c r="AE5" s="6"/>
      <c r="AF5" s="384" t="s">
        <v>22</v>
      </c>
      <c r="AG5" s="358" t="s">
        <v>23</v>
      </c>
      <c r="AH5" s="358" t="s">
        <v>23</v>
      </c>
      <c r="AI5" s="358">
        <v>1</v>
      </c>
      <c r="AJ5" s="358">
        <v>2</v>
      </c>
      <c r="AK5" s="359">
        <v>3</v>
      </c>
      <c r="AL5" s="346" t="s">
        <v>28</v>
      </c>
      <c r="AM5" s="347">
        <v>1</v>
      </c>
      <c r="AN5" s="35"/>
      <c r="AO5" s="348" t="s">
        <v>24</v>
      </c>
      <c r="AP5" s="10"/>
      <c r="AQ5" s="350"/>
      <c r="AR5" s="325"/>
      <c r="AS5" s="344" t="s">
        <v>29</v>
      </c>
      <c r="AT5" s="344" t="s">
        <v>30</v>
      </c>
      <c r="AU5" s="244">
        <v>0</v>
      </c>
      <c r="AX5" s="15"/>
    </row>
    <row r="6" spans="1:50" s="12" customFormat="1">
      <c r="A6" s="386"/>
      <c r="B6" s="389"/>
      <c r="C6" s="261" t="s">
        <v>33</v>
      </c>
      <c r="D6" s="261"/>
      <c r="E6" s="24"/>
      <c r="F6" s="268"/>
      <c r="G6" s="392"/>
      <c r="H6" s="25"/>
      <c r="I6" s="26" t="s">
        <v>21</v>
      </c>
      <c r="J6" s="27" t="s">
        <v>21</v>
      </c>
      <c r="K6" s="27"/>
      <c r="L6" s="28"/>
      <c r="M6" s="5"/>
      <c r="N6" s="394"/>
      <c r="O6" s="354"/>
      <c r="P6" s="354"/>
      <c r="Q6" s="354"/>
      <c r="R6" s="356"/>
      <c r="S6" s="381"/>
      <c r="T6" s="383"/>
      <c r="U6" s="37">
        <v>2</v>
      </c>
      <c r="V6" s="38"/>
      <c r="W6" s="30" t="s">
        <v>24</v>
      </c>
      <c r="X6" s="38"/>
      <c r="Y6" s="30" t="s">
        <v>25</v>
      </c>
      <c r="Z6" s="39"/>
      <c r="AA6" s="32" t="str">
        <f t="shared" si="0"/>
        <v/>
      </c>
      <c r="AB6" s="33" t="str">
        <f t="shared" ref="AB6:AB68" si="1">AI6&amp;AJ6&amp;AK6</f>
        <v/>
      </c>
      <c r="AC6" s="34" t="s">
        <v>32</v>
      </c>
      <c r="AD6" s="34" t="s">
        <v>32</v>
      </c>
      <c r="AE6" s="6"/>
      <c r="AF6" s="384"/>
      <c r="AG6" s="358"/>
      <c r="AH6" s="358"/>
      <c r="AI6" s="358"/>
      <c r="AJ6" s="358"/>
      <c r="AK6" s="359"/>
      <c r="AL6" s="346"/>
      <c r="AM6" s="347"/>
      <c r="AN6" s="35"/>
      <c r="AO6" s="348"/>
      <c r="AP6" s="10"/>
      <c r="AQ6" s="350"/>
      <c r="AR6" s="325"/>
      <c r="AS6" s="344"/>
      <c r="AT6" s="344"/>
      <c r="AU6" s="40">
        <v>2</v>
      </c>
      <c r="AX6" s="15"/>
    </row>
    <row r="7" spans="1:50" s="12" customFormat="1">
      <c r="A7" s="386"/>
      <c r="B7" s="389"/>
      <c r="C7" s="261" t="s">
        <v>31</v>
      </c>
      <c r="D7" s="261"/>
      <c r="E7" s="24"/>
      <c r="F7" s="268"/>
      <c r="G7" s="392"/>
      <c r="H7" s="25"/>
      <c r="I7" s="26" t="s">
        <v>21</v>
      </c>
      <c r="J7" s="27"/>
      <c r="K7" s="27"/>
      <c r="L7" s="28"/>
      <c r="M7" s="5"/>
      <c r="N7" s="394"/>
      <c r="O7" s="354"/>
      <c r="P7" s="354"/>
      <c r="Q7" s="354"/>
      <c r="R7" s="356"/>
      <c r="S7" s="381"/>
      <c r="T7" s="383"/>
      <c r="U7" s="30">
        <v>1</v>
      </c>
      <c r="V7" s="269"/>
      <c r="W7" s="30" t="s">
        <v>24</v>
      </c>
      <c r="X7" s="269"/>
      <c r="Y7" s="30" t="s">
        <v>25</v>
      </c>
      <c r="Z7" s="36"/>
      <c r="AA7" s="32" t="str">
        <f t="shared" si="0"/>
        <v/>
      </c>
      <c r="AB7" s="33" t="str">
        <f t="shared" si="1"/>
        <v/>
      </c>
      <c r="AC7" s="34" t="s">
        <v>32</v>
      </c>
      <c r="AD7" s="34" t="s">
        <v>32</v>
      </c>
      <c r="AE7" s="6"/>
      <c r="AF7" s="384"/>
      <c r="AG7" s="358"/>
      <c r="AH7" s="358"/>
      <c r="AI7" s="358"/>
      <c r="AJ7" s="358"/>
      <c r="AK7" s="359"/>
      <c r="AL7" s="346"/>
      <c r="AM7" s="347"/>
      <c r="AN7" s="35"/>
      <c r="AO7" s="349"/>
      <c r="AP7" s="10"/>
      <c r="AQ7" s="351"/>
      <c r="AR7" s="425"/>
      <c r="AS7" s="345"/>
      <c r="AT7" s="345"/>
      <c r="AU7" s="270">
        <v>1</v>
      </c>
      <c r="AX7" s="15"/>
    </row>
    <row r="8" spans="1:50" s="12" customFormat="1">
      <c r="A8" s="386"/>
      <c r="B8" s="389"/>
      <c r="C8" s="261" t="s">
        <v>408</v>
      </c>
      <c r="D8" s="261"/>
      <c r="E8" s="24"/>
      <c r="F8" s="268"/>
      <c r="G8" s="392"/>
      <c r="H8" s="25"/>
      <c r="I8" s="26" t="s">
        <v>21</v>
      </c>
      <c r="J8" s="27" t="s">
        <v>21</v>
      </c>
      <c r="K8" s="27"/>
      <c r="L8" s="28"/>
      <c r="M8" s="5"/>
      <c r="N8" s="394"/>
      <c r="O8" s="354"/>
      <c r="P8" s="354"/>
      <c r="Q8" s="354"/>
      <c r="R8" s="356"/>
      <c r="S8" s="381"/>
      <c r="T8" s="383"/>
      <c r="U8" s="30">
        <v>3</v>
      </c>
      <c r="V8" s="269"/>
      <c r="W8" s="30" t="s">
        <v>24</v>
      </c>
      <c r="X8" s="269"/>
      <c r="Y8" s="30" t="s">
        <v>25</v>
      </c>
      <c r="Z8" s="36"/>
      <c r="AA8" s="32" t="str">
        <f t="shared" si="0"/>
        <v/>
      </c>
      <c r="AB8" s="33" t="str">
        <f t="shared" si="1"/>
        <v/>
      </c>
      <c r="AC8" s="34" t="s">
        <v>32</v>
      </c>
      <c r="AD8" s="34" t="s">
        <v>32</v>
      </c>
      <c r="AE8" s="6"/>
      <c r="AF8" s="384"/>
      <c r="AG8" s="358"/>
      <c r="AH8" s="358"/>
      <c r="AI8" s="358"/>
      <c r="AJ8" s="358"/>
      <c r="AK8" s="359"/>
      <c r="AL8" s="346"/>
      <c r="AM8" s="347"/>
      <c r="AN8" s="35"/>
      <c r="AO8" s="349"/>
      <c r="AP8" s="10"/>
      <c r="AQ8" s="351"/>
      <c r="AR8" s="425"/>
      <c r="AS8" s="345"/>
      <c r="AT8" s="345"/>
      <c r="AU8" s="270">
        <v>3</v>
      </c>
      <c r="AX8" s="15"/>
    </row>
    <row r="9" spans="1:50" s="12" customFormat="1" ht="11.25" hidden="1" customHeight="1">
      <c r="A9" s="386"/>
      <c r="B9" s="389"/>
      <c r="C9" s="261" t="s">
        <v>34</v>
      </c>
      <c r="D9" s="261"/>
      <c r="E9" s="24"/>
      <c r="F9" s="268"/>
      <c r="G9" s="392"/>
      <c r="H9" s="25"/>
      <c r="I9" s="26" t="s">
        <v>21</v>
      </c>
      <c r="J9" s="27" t="s">
        <v>21</v>
      </c>
      <c r="K9" s="27"/>
      <c r="L9" s="28"/>
      <c r="M9" s="5"/>
      <c r="N9" s="394"/>
      <c r="O9" s="354"/>
      <c r="P9" s="354"/>
      <c r="Q9" s="354"/>
      <c r="R9" s="356"/>
      <c r="S9" s="381"/>
      <c r="T9" s="383"/>
      <c r="U9" s="37">
        <v>12</v>
      </c>
      <c r="V9" s="38"/>
      <c r="W9" s="30" t="s">
        <v>24</v>
      </c>
      <c r="X9" s="38"/>
      <c r="Y9" s="30" t="s">
        <v>25</v>
      </c>
      <c r="Z9" s="39"/>
      <c r="AA9" s="32" t="str">
        <f t="shared" si="0"/>
        <v/>
      </c>
      <c r="AB9" s="33" t="str">
        <f t="shared" si="1"/>
        <v/>
      </c>
      <c r="AC9" s="34" t="s">
        <v>32</v>
      </c>
      <c r="AD9" s="34" t="s">
        <v>32</v>
      </c>
      <c r="AE9" s="6"/>
      <c r="AF9" s="384"/>
      <c r="AG9" s="358"/>
      <c r="AH9" s="358"/>
      <c r="AI9" s="358"/>
      <c r="AJ9" s="358"/>
      <c r="AK9" s="359"/>
      <c r="AL9" s="346"/>
      <c r="AM9" s="347"/>
      <c r="AN9" s="35"/>
      <c r="AO9" s="349"/>
      <c r="AP9" s="10"/>
      <c r="AQ9" s="351"/>
      <c r="AR9" s="425"/>
      <c r="AS9" s="345"/>
      <c r="AT9" s="345"/>
      <c r="AU9" s="40">
        <v>12</v>
      </c>
      <c r="AX9" s="15"/>
    </row>
    <row r="10" spans="1:50" s="12" customFormat="1">
      <c r="A10" s="386"/>
      <c r="B10" s="389"/>
      <c r="C10" s="261" t="s">
        <v>35</v>
      </c>
      <c r="D10" s="261"/>
      <c r="E10" s="24"/>
      <c r="F10" s="268"/>
      <c r="G10" s="392"/>
      <c r="H10" s="25"/>
      <c r="I10" s="26" t="s">
        <v>21</v>
      </c>
      <c r="J10" s="27"/>
      <c r="K10" s="27"/>
      <c r="L10" s="28"/>
      <c r="M10" s="5"/>
      <c r="N10" s="394"/>
      <c r="O10" s="354"/>
      <c r="P10" s="354"/>
      <c r="Q10" s="354"/>
      <c r="R10" s="356"/>
      <c r="S10" s="381"/>
      <c r="T10" s="383"/>
      <c r="U10" s="37">
        <v>4</v>
      </c>
      <c r="V10" s="38"/>
      <c r="W10" s="30" t="s">
        <v>24</v>
      </c>
      <c r="X10" s="38"/>
      <c r="Y10" s="30" t="s">
        <v>25</v>
      </c>
      <c r="Z10" s="39"/>
      <c r="AA10" s="32" t="str">
        <f t="shared" si="0"/>
        <v/>
      </c>
      <c r="AB10" s="33" t="str">
        <f t="shared" si="1"/>
        <v/>
      </c>
      <c r="AC10" s="34" t="s">
        <v>32</v>
      </c>
      <c r="AD10" s="34" t="s">
        <v>32</v>
      </c>
      <c r="AE10" s="6"/>
      <c r="AF10" s="384"/>
      <c r="AG10" s="358"/>
      <c r="AH10" s="358"/>
      <c r="AI10" s="358"/>
      <c r="AJ10" s="358"/>
      <c r="AK10" s="359"/>
      <c r="AL10" s="346"/>
      <c r="AM10" s="347"/>
      <c r="AN10" s="35"/>
      <c r="AO10" s="349"/>
      <c r="AP10" s="10"/>
      <c r="AQ10" s="351"/>
      <c r="AR10" s="425"/>
      <c r="AS10" s="345"/>
      <c r="AT10" s="345"/>
      <c r="AU10" s="40">
        <v>4</v>
      </c>
      <c r="AX10" s="15"/>
    </row>
    <row r="11" spans="1:50">
      <c r="A11" s="386"/>
      <c r="B11" s="389"/>
      <c r="C11" s="261" t="s">
        <v>38</v>
      </c>
      <c r="D11" s="261"/>
      <c r="E11" s="42"/>
      <c r="F11" s="43"/>
      <c r="G11" s="392"/>
      <c r="H11" s="25"/>
      <c r="I11" s="44"/>
      <c r="J11" s="267"/>
      <c r="K11" s="267" t="s">
        <v>21</v>
      </c>
      <c r="L11" s="45"/>
      <c r="M11" s="2"/>
      <c r="N11" s="394"/>
      <c r="O11" s="354"/>
      <c r="P11" s="354"/>
      <c r="Q11" s="354"/>
      <c r="R11" s="356"/>
      <c r="S11" s="381"/>
      <c r="T11" s="383"/>
      <c r="U11" s="48">
        <v>19</v>
      </c>
      <c r="V11" s="38"/>
      <c r="W11" s="46" t="s">
        <v>24</v>
      </c>
      <c r="X11" s="38"/>
      <c r="Y11" s="46" t="s">
        <v>25</v>
      </c>
      <c r="Z11" s="39"/>
      <c r="AA11" s="32" t="str">
        <f t="shared" si="0"/>
        <v/>
      </c>
      <c r="AB11" s="33" t="str">
        <f t="shared" si="1"/>
        <v/>
      </c>
      <c r="AC11" s="34" t="s">
        <v>32</v>
      </c>
      <c r="AD11" s="34" t="s">
        <v>32</v>
      </c>
      <c r="AE11" s="47"/>
      <c r="AF11" s="384"/>
      <c r="AG11" s="358"/>
      <c r="AH11" s="358"/>
      <c r="AI11" s="358"/>
      <c r="AJ11" s="358"/>
      <c r="AK11" s="359"/>
      <c r="AL11" s="346"/>
      <c r="AM11" s="347"/>
      <c r="AN11" s="35"/>
      <c r="AO11" s="349"/>
      <c r="AQ11" s="351"/>
      <c r="AR11" s="425"/>
      <c r="AS11" s="345"/>
      <c r="AT11" s="345"/>
      <c r="AU11" s="40">
        <v>19</v>
      </c>
      <c r="AX11" s="5"/>
    </row>
    <row r="12" spans="1:50" s="12" customFormat="1">
      <c r="A12" s="386"/>
      <c r="B12" s="389"/>
      <c r="C12" s="261" t="s">
        <v>36</v>
      </c>
      <c r="D12" s="261"/>
      <c r="E12" s="24"/>
      <c r="F12" s="268"/>
      <c r="G12" s="392"/>
      <c r="H12" s="25"/>
      <c r="I12" s="26" t="s">
        <v>21</v>
      </c>
      <c r="J12" s="27"/>
      <c r="K12" s="27"/>
      <c r="L12" s="28"/>
      <c r="M12" s="5"/>
      <c r="N12" s="394"/>
      <c r="O12" s="354"/>
      <c r="P12" s="354"/>
      <c r="Q12" s="354"/>
      <c r="R12" s="356"/>
      <c r="S12" s="381"/>
      <c r="T12" s="383"/>
      <c r="U12" s="37">
        <v>13</v>
      </c>
      <c r="V12" s="38"/>
      <c r="W12" s="30" t="s">
        <v>24</v>
      </c>
      <c r="X12" s="38"/>
      <c r="Y12" s="30" t="s">
        <v>25</v>
      </c>
      <c r="Z12" s="39"/>
      <c r="AA12" s="32" t="str">
        <f t="shared" si="0"/>
        <v/>
      </c>
      <c r="AB12" s="33" t="str">
        <f t="shared" si="1"/>
        <v/>
      </c>
      <c r="AC12" s="34" t="s">
        <v>32</v>
      </c>
      <c r="AD12" s="34" t="s">
        <v>32</v>
      </c>
      <c r="AE12" s="6"/>
      <c r="AF12" s="384"/>
      <c r="AG12" s="358"/>
      <c r="AH12" s="358"/>
      <c r="AI12" s="358"/>
      <c r="AJ12" s="358"/>
      <c r="AK12" s="359"/>
      <c r="AL12" s="346"/>
      <c r="AM12" s="347"/>
      <c r="AN12" s="35"/>
      <c r="AO12" s="349"/>
      <c r="AP12" s="10"/>
      <c r="AQ12" s="351"/>
      <c r="AR12" s="425"/>
      <c r="AS12" s="345"/>
      <c r="AT12" s="345"/>
      <c r="AU12" s="40">
        <v>10</v>
      </c>
      <c r="AX12" s="15"/>
    </row>
    <row r="13" spans="1:50" s="12" customFormat="1">
      <c r="A13" s="386"/>
      <c r="B13" s="390"/>
      <c r="C13" s="261" t="s">
        <v>37</v>
      </c>
      <c r="D13" s="261"/>
      <c r="E13" s="24"/>
      <c r="F13" s="268"/>
      <c r="G13" s="392"/>
      <c r="H13" s="25"/>
      <c r="I13" s="26" t="s">
        <v>21</v>
      </c>
      <c r="J13" s="27" t="s">
        <v>21</v>
      </c>
      <c r="K13" s="27"/>
      <c r="L13" s="28"/>
      <c r="M13" s="5"/>
      <c r="N13" s="394"/>
      <c r="O13" s="354"/>
      <c r="P13" s="354"/>
      <c r="Q13" s="354"/>
      <c r="R13" s="356"/>
      <c r="S13" s="381"/>
      <c r="T13" s="383"/>
      <c r="U13" s="37">
        <v>5</v>
      </c>
      <c r="V13" s="38"/>
      <c r="W13" s="30" t="s">
        <v>24</v>
      </c>
      <c r="X13" s="38"/>
      <c r="Y13" s="30" t="s">
        <v>25</v>
      </c>
      <c r="Z13" s="39"/>
      <c r="AA13" s="32" t="str">
        <f t="shared" si="0"/>
        <v/>
      </c>
      <c r="AB13" s="33" t="str">
        <f t="shared" si="1"/>
        <v/>
      </c>
      <c r="AC13" s="34" t="s">
        <v>32</v>
      </c>
      <c r="AD13" s="34" t="s">
        <v>32</v>
      </c>
      <c r="AE13" s="6"/>
      <c r="AF13" s="384"/>
      <c r="AG13" s="358"/>
      <c r="AH13" s="358"/>
      <c r="AI13" s="358"/>
      <c r="AJ13" s="358"/>
      <c r="AK13" s="359"/>
      <c r="AL13" s="346"/>
      <c r="AM13" s="347"/>
      <c r="AN13" s="35"/>
      <c r="AO13" s="349"/>
      <c r="AP13" s="10"/>
      <c r="AQ13" s="351"/>
      <c r="AR13" s="425"/>
      <c r="AS13" s="345"/>
      <c r="AT13" s="345"/>
      <c r="AU13" s="40">
        <v>5</v>
      </c>
      <c r="AX13" s="15"/>
    </row>
    <row r="14" spans="1:50">
      <c r="A14" s="386"/>
      <c r="B14" s="408" t="s">
        <v>39</v>
      </c>
      <c r="C14" s="49" t="s">
        <v>242</v>
      </c>
      <c r="D14" s="49"/>
      <c r="E14" s="49"/>
      <c r="F14" s="268"/>
      <c r="G14" s="50"/>
      <c r="H14" s="51"/>
      <c r="I14" s="26" t="s">
        <v>21</v>
      </c>
      <c r="J14" s="52"/>
      <c r="K14" s="52"/>
      <c r="L14" s="53"/>
      <c r="N14" s="401" t="s">
        <v>41</v>
      </c>
      <c r="O14" s="353" t="s">
        <v>42</v>
      </c>
      <c r="P14" s="353" t="s">
        <v>42</v>
      </c>
      <c r="Q14" s="353">
        <v>5</v>
      </c>
      <c r="R14" s="417">
        <v>0</v>
      </c>
      <c r="S14" s="420">
        <v>6</v>
      </c>
      <c r="T14" s="421"/>
      <c r="U14" s="54">
        <v>0</v>
      </c>
      <c r="V14" s="55"/>
      <c r="W14" s="30" t="s">
        <v>24</v>
      </c>
      <c r="X14" s="55"/>
      <c r="Y14" s="30" t="s">
        <v>25</v>
      </c>
      <c r="Z14" s="55"/>
      <c r="AA14" s="32" t="str">
        <f t="shared" si="0"/>
        <v>506</v>
      </c>
      <c r="AB14" s="33" t="str">
        <f t="shared" si="1"/>
        <v/>
      </c>
      <c r="AC14" s="34" t="s">
        <v>44</v>
      </c>
      <c r="AD14" s="34" t="s">
        <v>32</v>
      </c>
      <c r="AF14" s="56"/>
      <c r="AG14" s="266"/>
      <c r="AH14" s="266"/>
      <c r="AI14" s="266"/>
      <c r="AJ14" s="266"/>
      <c r="AK14" s="57"/>
      <c r="AL14" s="413"/>
      <c r="AM14" s="58"/>
      <c r="AN14" s="59"/>
      <c r="AO14" s="29"/>
      <c r="AQ14" s="56"/>
      <c r="AR14" s="266"/>
      <c r="AS14" s="266"/>
      <c r="AT14" s="266"/>
      <c r="AU14" s="60"/>
    </row>
    <row r="15" spans="1:50">
      <c r="A15" s="386"/>
      <c r="B15" s="409"/>
      <c r="C15" s="49" t="s">
        <v>45</v>
      </c>
      <c r="D15" s="49"/>
      <c r="E15" s="49"/>
      <c r="F15" s="268"/>
      <c r="G15" s="50"/>
      <c r="H15" s="51"/>
      <c r="I15" s="26" t="s">
        <v>21</v>
      </c>
      <c r="J15" s="52"/>
      <c r="K15" s="52"/>
      <c r="L15" s="53"/>
      <c r="N15" s="402"/>
      <c r="O15" s="354"/>
      <c r="P15" s="354"/>
      <c r="Q15" s="354"/>
      <c r="R15" s="418"/>
      <c r="S15" s="420"/>
      <c r="T15" s="422"/>
      <c r="U15" s="54">
        <v>7</v>
      </c>
      <c r="V15" s="55"/>
      <c r="W15" s="30" t="s">
        <v>24</v>
      </c>
      <c r="X15" s="55"/>
      <c r="Y15" s="30" t="s">
        <v>25</v>
      </c>
      <c r="Z15" s="55"/>
      <c r="AA15" s="32" t="str">
        <f t="shared" si="0"/>
        <v/>
      </c>
      <c r="AB15" s="33" t="str">
        <f t="shared" si="1"/>
        <v/>
      </c>
      <c r="AC15" s="34" t="s">
        <v>32</v>
      </c>
      <c r="AD15" s="34" t="s">
        <v>32</v>
      </c>
      <c r="AF15" s="56"/>
      <c r="AG15" s="266"/>
      <c r="AH15" s="266"/>
      <c r="AI15" s="266"/>
      <c r="AJ15" s="266"/>
      <c r="AK15" s="57"/>
      <c r="AL15" s="346"/>
      <c r="AM15" s="58"/>
      <c r="AN15" s="59"/>
      <c r="AO15" s="29"/>
      <c r="AQ15" s="56"/>
      <c r="AR15" s="266"/>
      <c r="AS15" s="266"/>
      <c r="AT15" s="266"/>
      <c r="AU15" s="60"/>
    </row>
    <row r="16" spans="1:50">
      <c r="A16" s="386"/>
      <c r="B16" s="409"/>
      <c r="C16" s="49" t="s">
        <v>46</v>
      </c>
      <c r="D16" s="49"/>
      <c r="E16" s="49"/>
      <c r="F16" s="268"/>
      <c r="G16" s="50"/>
      <c r="H16" s="51"/>
      <c r="I16" s="26" t="s">
        <v>21</v>
      </c>
      <c r="J16" s="52"/>
      <c r="K16" s="52"/>
      <c r="L16" s="53"/>
      <c r="N16" s="402"/>
      <c r="O16" s="354"/>
      <c r="P16" s="354"/>
      <c r="Q16" s="354"/>
      <c r="R16" s="418"/>
      <c r="S16" s="420"/>
      <c r="T16" s="422"/>
      <c r="U16" s="54">
        <v>4</v>
      </c>
      <c r="V16" s="55"/>
      <c r="W16" s="30" t="s">
        <v>24</v>
      </c>
      <c r="X16" s="55"/>
      <c r="Y16" s="30" t="s">
        <v>25</v>
      </c>
      <c r="Z16" s="55"/>
      <c r="AA16" s="32" t="str">
        <f t="shared" si="0"/>
        <v/>
      </c>
      <c r="AB16" s="33" t="str">
        <f t="shared" si="1"/>
        <v/>
      </c>
      <c r="AC16" s="34" t="s">
        <v>32</v>
      </c>
      <c r="AD16" s="34" t="s">
        <v>32</v>
      </c>
      <c r="AF16" s="56"/>
      <c r="AG16" s="266"/>
      <c r="AH16" s="266"/>
      <c r="AI16" s="266"/>
      <c r="AJ16" s="266"/>
      <c r="AK16" s="57"/>
      <c r="AL16" s="346"/>
      <c r="AM16" s="58"/>
      <c r="AN16" s="59"/>
      <c r="AO16" s="29"/>
      <c r="AQ16" s="56"/>
      <c r="AR16" s="266"/>
      <c r="AS16" s="266"/>
      <c r="AT16" s="266"/>
      <c r="AU16" s="60"/>
    </row>
    <row r="17" spans="1:58">
      <c r="A17" s="386"/>
      <c r="B17" s="409"/>
      <c r="C17" s="49" t="s">
        <v>47</v>
      </c>
      <c r="D17" s="49"/>
      <c r="E17" s="49"/>
      <c r="F17" s="268"/>
      <c r="G17" s="50"/>
      <c r="H17" s="51"/>
      <c r="I17" s="26" t="s">
        <v>21</v>
      </c>
      <c r="J17" s="52"/>
      <c r="K17" s="52"/>
      <c r="L17" s="53"/>
      <c r="N17" s="402"/>
      <c r="O17" s="354"/>
      <c r="P17" s="354"/>
      <c r="Q17" s="354"/>
      <c r="R17" s="418"/>
      <c r="S17" s="420"/>
      <c r="T17" s="422"/>
      <c r="U17" s="54">
        <v>5</v>
      </c>
      <c r="V17" s="55"/>
      <c r="W17" s="30" t="s">
        <v>24</v>
      </c>
      <c r="X17" s="55"/>
      <c r="Y17" s="30" t="s">
        <v>25</v>
      </c>
      <c r="Z17" s="55"/>
      <c r="AA17" s="32" t="str">
        <f t="shared" si="0"/>
        <v/>
      </c>
      <c r="AB17" s="33" t="str">
        <f t="shared" si="1"/>
        <v/>
      </c>
      <c r="AC17" s="34" t="s">
        <v>32</v>
      </c>
      <c r="AD17" s="34" t="s">
        <v>32</v>
      </c>
      <c r="AF17" s="56"/>
      <c r="AG17" s="266"/>
      <c r="AH17" s="266"/>
      <c r="AI17" s="266"/>
      <c r="AJ17" s="266"/>
      <c r="AK17" s="57"/>
      <c r="AL17" s="346"/>
      <c r="AM17" s="58"/>
      <c r="AN17" s="59"/>
      <c r="AO17" s="29"/>
      <c r="AQ17" s="56"/>
      <c r="AR17" s="266"/>
      <c r="AS17" s="266"/>
      <c r="AT17" s="266"/>
      <c r="AU17" s="60"/>
    </row>
    <row r="18" spans="1:58">
      <c r="A18" s="386"/>
      <c r="B18" s="410"/>
      <c r="C18" s="49" t="s">
        <v>452</v>
      </c>
      <c r="D18" s="49"/>
      <c r="E18" s="49"/>
      <c r="F18" s="268"/>
      <c r="G18" s="50"/>
      <c r="H18" s="51"/>
      <c r="I18" s="26" t="s">
        <v>21</v>
      </c>
      <c r="J18" s="52"/>
      <c r="K18" s="52"/>
      <c r="L18" s="53"/>
      <c r="N18" s="411"/>
      <c r="O18" s="412"/>
      <c r="P18" s="412"/>
      <c r="Q18" s="412"/>
      <c r="R18" s="419"/>
      <c r="S18" s="420"/>
      <c r="T18" s="423"/>
      <c r="U18" s="54">
        <v>8</v>
      </c>
      <c r="V18" s="55"/>
      <c r="W18" s="30" t="s">
        <v>24</v>
      </c>
      <c r="X18" s="55"/>
      <c r="Y18" s="30" t="s">
        <v>25</v>
      </c>
      <c r="Z18" s="55"/>
      <c r="AA18" s="32" t="str">
        <f t="shared" si="0"/>
        <v/>
      </c>
      <c r="AB18" s="33" t="str">
        <f t="shared" si="1"/>
        <v/>
      </c>
      <c r="AC18" s="34" t="s">
        <v>32</v>
      </c>
      <c r="AD18" s="34" t="s">
        <v>32</v>
      </c>
      <c r="AF18" s="56"/>
      <c r="AG18" s="266"/>
      <c r="AH18" s="266"/>
      <c r="AI18" s="266"/>
      <c r="AJ18" s="266"/>
      <c r="AK18" s="57"/>
      <c r="AL18" s="424"/>
      <c r="AM18" s="58"/>
      <c r="AN18" s="59"/>
      <c r="AO18" s="29"/>
      <c r="AQ18" s="56"/>
      <c r="AR18" s="266"/>
      <c r="AS18" s="266"/>
      <c r="AT18" s="266"/>
      <c r="AU18" s="60"/>
    </row>
    <row r="19" spans="1:58">
      <c r="A19" s="386"/>
      <c r="B19" s="388" t="s">
        <v>48</v>
      </c>
      <c r="C19" s="70" t="s">
        <v>49</v>
      </c>
      <c r="D19" s="70"/>
      <c r="E19" s="42"/>
      <c r="F19" s="43"/>
      <c r="G19" s="267"/>
      <c r="H19" s="25">
        <v>1</v>
      </c>
      <c r="I19" s="44"/>
      <c r="J19" s="267"/>
      <c r="K19" s="267" t="s">
        <v>21</v>
      </c>
      <c r="L19" s="45"/>
      <c r="M19" s="2"/>
      <c r="N19" s="61" t="s">
        <v>22</v>
      </c>
      <c r="O19" s="62" t="s">
        <v>23</v>
      </c>
      <c r="P19" s="62" t="s">
        <v>23</v>
      </c>
      <c r="Q19" s="62">
        <v>4</v>
      </c>
      <c r="R19" s="63">
        <v>6</v>
      </c>
      <c r="S19" s="64"/>
      <c r="T19" s="65"/>
      <c r="U19" s="66">
        <v>1</v>
      </c>
      <c r="V19" s="67"/>
      <c r="W19" s="46" t="s">
        <v>24</v>
      </c>
      <c r="X19" s="67"/>
      <c r="Y19" s="46" t="s">
        <v>25</v>
      </c>
      <c r="Z19" s="67"/>
      <c r="AA19" s="32" t="str">
        <f t="shared" si="0"/>
        <v>46</v>
      </c>
      <c r="AB19" s="33" t="str">
        <f t="shared" si="1"/>
        <v>125</v>
      </c>
      <c r="AC19" s="34" t="s">
        <v>50</v>
      </c>
      <c r="AD19" s="34" t="s">
        <v>51</v>
      </c>
      <c r="AE19" s="8"/>
      <c r="AF19" s="326" t="s">
        <v>22</v>
      </c>
      <c r="AG19" s="329" t="s">
        <v>23</v>
      </c>
      <c r="AH19" s="329" t="s">
        <v>23</v>
      </c>
      <c r="AI19" s="329">
        <v>1</v>
      </c>
      <c r="AJ19" s="329">
        <v>2</v>
      </c>
      <c r="AK19" s="332">
        <v>5</v>
      </c>
      <c r="AL19" s="335"/>
      <c r="AM19" s="338">
        <v>1</v>
      </c>
      <c r="AN19" s="59"/>
      <c r="AO19" s="341" t="s">
        <v>24</v>
      </c>
      <c r="AQ19" s="320"/>
      <c r="AR19" s="323"/>
      <c r="AS19" s="329" t="s">
        <v>29</v>
      </c>
      <c r="AT19" s="329" t="s">
        <v>30</v>
      </c>
      <c r="AU19" s="317" t="s">
        <v>54</v>
      </c>
      <c r="AX19" s="5" t="str">
        <f>DEC2HEX(CODE(AF19))</f>
        <v>7E</v>
      </c>
      <c r="AY19" s="5" t="s">
        <v>52</v>
      </c>
      <c r="AZ19" s="5" t="s">
        <v>52</v>
      </c>
      <c r="BA19" s="5" t="str">
        <f t="shared" ref="BA19:BC19" si="2">DEC2HEX(CODE(AI19))</f>
        <v>31</v>
      </c>
      <c r="BB19" s="5" t="str">
        <f t="shared" si="2"/>
        <v>32</v>
      </c>
      <c r="BC19" s="5" t="str">
        <f t="shared" si="2"/>
        <v>35</v>
      </c>
      <c r="BD19" s="5">
        <v>20</v>
      </c>
      <c r="BE19" s="5" t="str">
        <f>DEC2HEX(CODE(AM19))</f>
        <v>31</v>
      </c>
      <c r="BF19" s="5" t="s">
        <v>53</v>
      </c>
    </row>
    <row r="20" spans="1:58" ht="22.5">
      <c r="A20" s="386"/>
      <c r="B20" s="389"/>
      <c r="C20" s="89" t="s">
        <v>453</v>
      </c>
      <c r="D20" s="89"/>
      <c r="E20" s="24"/>
      <c r="F20" s="268"/>
      <c r="G20" s="267"/>
      <c r="H20" s="25">
        <v>1</v>
      </c>
      <c r="I20" s="26" t="s">
        <v>21</v>
      </c>
      <c r="J20" s="27" t="s">
        <v>21</v>
      </c>
      <c r="K20" s="27" t="s">
        <v>21</v>
      </c>
      <c r="L20" s="28"/>
      <c r="N20" s="71" t="s">
        <v>22</v>
      </c>
      <c r="O20" s="271" t="s">
        <v>23</v>
      </c>
      <c r="P20" s="271" t="s">
        <v>23</v>
      </c>
      <c r="Q20" s="271">
        <v>2</v>
      </c>
      <c r="R20" s="72">
        <v>1</v>
      </c>
      <c r="S20" s="270"/>
      <c r="T20" s="65"/>
      <c r="U20" s="230" t="s">
        <v>454</v>
      </c>
      <c r="V20" s="67"/>
      <c r="W20" s="30" t="s">
        <v>24</v>
      </c>
      <c r="X20" s="67"/>
      <c r="Y20" s="30" t="s">
        <v>25</v>
      </c>
      <c r="Z20" s="67"/>
      <c r="AA20" s="32" t="str">
        <f t="shared" si="0"/>
        <v>21</v>
      </c>
      <c r="AB20" s="33" t="str">
        <f t="shared" si="1"/>
        <v/>
      </c>
      <c r="AC20" s="34" t="s">
        <v>50</v>
      </c>
      <c r="AD20" s="34" t="s">
        <v>51</v>
      </c>
      <c r="AF20" s="327"/>
      <c r="AG20" s="330"/>
      <c r="AH20" s="330"/>
      <c r="AI20" s="330"/>
      <c r="AJ20" s="330"/>
      <c r="AK20" s="333"/>
      <c r="AL20" s="336"/>
      <c r="AM20" s="339"/>
      <c r="AN20" s="59"/>
      <c r="AO20" s="342"/>
      <c r="AQ20" s="321"/>
      <c r="AR20" s="324"/>
      <c r="AS20" s="330"/>
      <c r="AT20" s="330"/>
      <c r="AU20" s="318"/>
    </row>
    <row r="21" spans="1:58" ht="16.5" customHeight="1">
      <c r="A21" s="386"/>
      <c r="B21" s="390"/>
      <c r="C21" s="70" t="s">
        <v>55</v>
      </c>
      <c r="D21" s="70"/>
      <c r="E21" s="42"/>
      <c r="F21" s="43"/>
      <c r="G21" s="267"/>
      <c r="H21" s="25">
        <v>1</v>
      </c>
      <c r="I21" s="44"/>
      <c r="J21" s="267"/>
      <c r="K21" s="267" t="s">
        <v>21</v>
      </c>
      <c r="L21" s="45"/>
      <c r="M21" s="2"/>
      <c r="N21" s="61" t="s">
        <v>22</v>
      </c>
      <c r="O21" s="62" t="s">
        <v>23</v>
      </c>
      <c r="P21" s="62" t="s">
        <v>23</v>
      </c>
      <c r="Q21" s="62">
        <v>4</v>
      </c>
      <c r="R21" s="63">
        <v>6</v>
      </c>
      <c r="S21" s="64"/>
      <c r="T21" s="65"/>
      <c r="U21" s="66">
        <v>2</v>
      </c>
      <c r="V21" s="67"/>
      <c r="W21" s="46" t="s">
        <v>24</v>
      </c>
      <c r="X21" s="67"/>
      <c r="Y21" s="46" t="s">
        <v>25</v>
      </c>
      <c r="Z21" s="67"/>
      <c r="AA21" s="32" t="str">
        <f t="shared" si="0"/>
        <v>46</v>
      </c>
      <c r="AB21" s="33" t="str">
        <f t="shared" si="1"/>
        <v/>
      </c>
      <c r="AC21" s="34" t="s">
        <v>50</v>
      </c>
      <c r="AD21" s="34" t="s">
        <v>51</v>
      </c>
      <c r="AE21" s="8"/>
      <c r="AF21" s="328"/>
      <c r="AG21" s="331"/>
      <c r="AH21" s="331"/>
      <c r="AI21" s="331"/>
      <c r="AJ21" s="331"/>
      <c r="AK21" s="334"/>
      <c r="AL21" s="337"/>
      <c r="AM21" s="340"/>
      <c r="AN21" s="59"/>
      <c r="AO21" s="343"/>
      <c r="AQ21" s="322"/>
      <c r="AR21" s="325"/>
      <c r="AS21" s="331"/>
      <c r="AT21" s="331"/>
      <c r="AU21" s="319"/>
      <c r="AX21" s="5"/>
    </row>
    <row r="22" spans="1:58">
      <c r="A22" s="386"/>
      <c r="B22" s="388" t="s">
        <v>56</v>
      </c>
      <c r="C22" s="70" t="s">
        <v>49</v>
      </c>
      <c r="D22" s="70"/>
      <c r="E22" s="42"/>
      <c r="F22" s="43"/>
      <c r="G22" s="267"/>
      <c r="H22" s="25">
        <v>1</v>
      </c>
      <c r="I22" s="44"/>
      <c r="J22" s="267"/>
      <c r="K22" s="267" t="s">
        <v>21</v>
      </c>
      <c r="L22" s="45"/>
      <c r="M22" s="2"/>
      <c r="N22" s="61" t="s">
        <v>22</v>
      </c>
      <c r="O22" s="62" t="s">
        <v>23</v>
      </c>
      <c r="P22" s="62" t="s">
        <v>23</v>
      </c>
      <c r="Q22" s="62">
        <v>4</v>
      </c>
      <c r="R22" s="63">
        <v>7</v>
      </c>
      <c r="S22" s="64"/>
      <c r="T22" s="65"/>
      <c r="U22" s="66">
        <v>1</v>
      </c>
      <c r="V22" s="67"/>
      <c r="W22" s="46" t="s">
        <v>24</v>
      </c>
      <c r="X22" s="67"/>
      <c r="Y22" s="46" t="s">
        <v>25</v>
      </c>
      <c r="Z22" s="67"/>
      <c r="AA22" s="32" t="str">
        <f t="shared" si="0"/>
        <v>47</v>
      </c>
      <c r="AB22" s="33" t="str">
        <f t="shared" si="1"/>
        <v>126</v>
      </c>
      <c r="AC22" s="34" t="s">
        <v>57</v>
      </c>
      <c r="AD22" s="34" t="s">
        <v>58</v>
      </c>
      <c r="AE22" s="8"/>
      <c r="AF22" s="326" t="s">
        <v>22</v>
      </c>
      <c r="AG22" s="329" t="s">
        <v>23</v>
      </c>
      <c r="AH22" s="329" t="s">
        <v>23</v>
      </c>
      <c r="AI22" s="329">
        <v>1</v>
      </c>
      <c r="AJ22" s="329">
        <v>2</v>
      </c>
      <c r="AK22" s="332">
        <v>6</v>
      </c>
      <c r="AL22" s="335"/>
      <c r="AM22" s="338">
        <v>1</v>
      </c>
      <c r="AN22" s="59"/>
      <c r="AO22" s="341" t="s">
        <v>24</v>
      </c>
      <c r="AQ22" s="320"/>
      <c r="AR22" s="323"/>
      <c r="AS22" s="329" t="s">
        <v>29</v>
      </c>
      <c r="AT22" s="329" t="s">
        <v>30</v>
      </c>
      <c r="AU22" s="317" t="s">
        <v>54</v>
      </c>
      <c r="AX22" s="5"/>
    </row>
    <row r="23" spans="1:58" s="12" customFormat="1">
      <c r="A23" s="386"/>
      <c r="B23" s="389"/>
      <c r="C23" s="89" t="s">
        <v>163</v>
      </c>
      <c r="D23" s="89"/>
      <c r="E23" s="24"/>
      <c r="F23" s="268"/>
      <c r="G23" s="267"/>
      <c r="H23" s="25">
        <v>1</v>
      </c>
      <c r="I23" s="26" t="s">
        <v>21</v>
      </c>
      <c r="J23" s="27" t="s">
        <v>21</v>
      </c>
      <c r="K23" s="27" t="s">
        <v>21</v>
      </c>
      <c r="L23" s="28"/>
      <c r="M23" s="5"/>
      <c r="N23" s="71" t="s">
        <v>22</v>
      </c>
      <c r="O23" s="271" t="s">
        <v>23</v>
      </c>
      <c r="P23" s="271" t="s">
        <v>23</v>
      </c>
      <c r="Q23" s="271">
        <v>2</v>
      </c>
      <c r="R23" s="72">
        <v>2</v>
      </c>
      <c r="S23" s="270"/>
      <c r="T23" s="65"/>
      <c r="U23" s="54" t="s">
        <v>163</v>
      </c>
      <c r="V23" s="67"/>
      <c r="W23" s="30" t="s">
        <v>24</v>
      </c>
      <c r="X23" s="67"/>
      <c r="Y23" s="30" t="s">
        <v>25</v>
      </c>
      <c r="Z23" s="67"/>
      <c r="AA23" s="32" t="str">
        <f t="shared" si="0"/>
        <v>22</v>
      </c>
      <c r="AB23" s="33" t="str">
        <f t="shared" si="1"/>
        <v/>
      </c>
      <c r="AC23" s="34" t="s">
        <v>57</v>
      </c>
      <c r="AD23" s="34" t="s">
        <v>58</v>
      </c>
      <c r="AE23" s="6"/>
      <c r="AF23" s="327"/>
      <c r="AG23" s="330"/>
      <c r="AH23" s="330"/>
      <c r="AI23" s="330"/>
      <c r="AJ23" s="330"/>
      <c r="AK23" s="333"/>
      <c r="AL23" s="336"/>
      <c r="AM23" s="339"/>
      <c r="AN23" s="59"/>
      <c r="AO23" s="342"/>
      <c r="AP23" s="10"/>
      <c r="AQ23" s="321"/>
      <c r="AR23" s="324"/>
      <c r="AS23" s="330"/>
      <c r="AT23" s="330"/>
      <c r="AU23" s="318"/>
      <c r="AX23" s="15"/>
    </row>
    <row r="24" spans="1:58" s="12" customFormat="1">
      <c r="A24" s="386"/>
      <c r="B24" s="390"/>
      <c r="C24" s="70" t="s">
        <v>55</v>
      </c>
      <c r="D24" s="70"/>
      <c r="E24" s="42"/>
      <c r="F24" s="43"/>
      <c r="G24" s="267"/>
      <c r="H24" s="25">
        <v>1</v>
      </c>
      <c r="I24" s="44"/>
      <c r="J24" s="267"/>
      <c r="K24" s="267" t="s">
        <v>21</v>
      </c>
      <c r="L24" s="45"/>
      <c r="M24" s="2"/>
      <c r="N24" s="61" t="s">
        <v>22</v>
      </c>
      <c r="O24" s="62" t="s">
        <v>23</v>
      </c>
      <c r="P24" s="62" t="s">
        <v>23</v>
      </c>
      <c r="Q24" s="62">
        <v>4</v>
      </c>
      <c r="R24" s="63">
        <v>7</v>
      </c>
      <c r="S24" s="64"/>
      <c r="T24" s="65"/>
      <c r="U24" s="66">
        <v>2</v>
      </c>
      <c r="V24" s="67"/>
      <c r="W24" s="46" t="s">
        <v>24</v>
      </c>
      <c r="X24" s="67"/>
      <c r="Y24" s="46" t="s">
        <v>25</v>
      </c>
      <c r="Z24" s="67"/>
      <c r="AA24" s="32" t="str">
        <f t="shared" si="0"/>
        <v>47</v>
      </c>
      <c r="AB24" s="33" t="str">
        <f t="shared" si="1"/>
        <v/>
      </c>
      <c r="AC24" s="34" t="s">
        <v>57</v>
      </c>
      <c r="AD24" s="34" t="s">
        <v>58</v>
      </c>
      <c r="AE24" s="8"/>
      <c r="AF24" s="328"/>
      <c r="AG24" s="331"/>
      <c r="AH24" s="331"/>
      <c r="AI24" s="331"/>
      <c r="AJ24" s="331"/>
      <c r="AK24" s="334"/>
      <c r="AL24" s="337"/>
      <c r="AM24" s="340"/>
      <c r="AN24" s="59"/>
      <c r="AO24" s="343"/>
      <c r="AP24" s="10"/>
      <c r="AQ24" s="322"/>
      <c r="AR24" s="325"/>
      <c r="AS24" s="331"/>
      <c r="AT24" s="331"/>
      <c r="AU24" s="319"/>
    </row>
    <row r="25" spans="1:58" s="12" customFormat="1">
      <c r="A25" s="386"/>
      <c r="B25" s="233" t="s">
        <v>59</v>
      </c>
      <c r="C25" s="261" t="s">
        <v>471</v>
      </c>
      <c r="D25" s="261"/>
      <c r="E25" s="24"/>
      <c r="F25" s="268"/>
      <c r="G25" s="267"/>
      <c r="H25" s="25">
        <v>1</v>
      </c>
      <c r="I25" s="26" t="s">
        <v>21</v>
      </c>
      <c r="J25" s="27" t="s">
        <v>21</v>
      </c>
      <c r="K25" s="27" t="s">
        <v>21</v>
      </c>
      <c r="L25" s="28"/>
      <c r="M25" s="5"/>
      <c r="N25" s="73" t="s">
        <v>22</v>
      </c>
      <c r="O25" s="74" t="s">
        <v>23</v>
      </c>
      <c r="P25" s="74" t="s">
        <v>23</v>
      </c>
      <c r="Q25" s="74">
        <v>2</v>
      </c>
      <c r="R25" s="75">
        <v>3</v>
      </c>
      <c r="S25" s="270"/>
      <c r="T25" s="65"/>
      <c r="U25" s="54" t="s">
        <v>207</v>
      </c>
      <c r="V25" s="55"/>
      <c r="W25" s="30" t="s">
        <v>24</v>
      </c>
      <c r="X25" s="55"/>
      <c r="Y25" s="30" t="s">
        <v>25</v>
      </c>
      <c r="Z25" s="55"/>
      <c r="AA25" s="32" t="str">
        <f t="shared" si="0"/>
        <v>23</v>
      </c>
      <c r="AB25" s="33" t="str">
        <f t="shared" si="1"/>
        <v/>
      </c>
      <c r="AC25" s="34" t="s">
        <v>60</v>
      </c>
      <c r="AD25" s="34" t="s">
        <v>32</v>
      </c>
      <c r="AE25" s="6"/>
      <c r="AF25" s="56"/>
      <c r="AG25" s="266"/>
      <c r="AH25" s="266"/>
      <c r="AI25" s="266"/>
      <c r="AJ25" s="266"/>
      <c r="AK25" s="57"/>
      <c r="AL25" s="68"/>
      <c r="AM25" s="58"/>
      <c r="AN25" s="59"/>
      <c r="AO25" s="29"/>
      <c r="AP25" s="10"/>
      <c r="AQ25" s="56"/>
      <c r="AR25" s="266"/>
      <c r="AS25" s="266"/>
      <c r="AT25" s="266"/>
      <c r="AU25" s="60"/>
      <c r="AX25" s="15"/>
    </row>
    <row r="26" spans="1:58" s="12" customFormat="1">
      <c r="A26" s="386"/>
      <c r="B26" s="233" t="s">
        <v>455</v>
      </c>
      <c r="C26" s="261" t="s">
        <v>472</v>
      </c>
      <c r="D26" s="89"/>
      <c r="E26" s="24"/>
      <c r="F26" s="268"/>
      <c r="G26" s="267"/>
      <c r="H26" s="25">
        <v>1</v>
      </c>
      <c r="I26" s="26" t="s">
        <v>21</v>
      </c>
      <c r="J26" s="27" t="s">
        <v>21</v>
      </c>
      <c r="K26" s="27" t="s">
        <v>21</v>
      </c>
      <c r="L26" s="28"/>
      <c r="M26" s="5"/>
      <c r="N26" s="73" t="s">
        <v>22</v>
      </c>
      <c r="O26" s="74" t="s">
        <v>23</v>
      </c>
      <c r="P26" s="74" t="s">
        <v>23</v>
      </c>
      <c r="Q26" s="74">
        <v>4</v>
      </c>
      <c r="R26" s="75">
        <v>5</v>
      </c>
      <c r="S26" s="270"/>
      <c r="T26" s="65"/>
      <c r="U26" s="54" t="s">
        <v>163</v>
      </c>
      <c r="V26" s="67"/>
      <c r="W26" s="30" t="s">
        <v>24</v>
      </c>
      <c r="X26" s="67"/>
      <c r="Y26" s="30" t="s">
        <v>25</v>
      </c>
      <c r="Z26" s="67"/>
      <c r="AA26" s="32" t="str">
        <f t="shared" si="0"/>
        <v>45</v>
      </c>
      <c r="AB26" s="33" t="str">
        <f t="shared" si="1"/>
        <v/>
      </c>
      <c r="AC26" s="34" t="s">
        <v>62</v>
      </c>
      <c r="AD26" s="34" t="s">
        <v>32</v>
      </c>
      <c r="AE26" s="6"/>
      <c r="AF26" s="56"/>
      <c r="AG26" s="266"/>
      <c r="AH26" s="266"/>
      <c r="AI26" s="266"/>
      <c r="AJ26" s="266"/>
      <c r="AK26" s="57"/>
      <c r="AL26" s="68"/>
      <c r="AM26" s="58"/>
      <c r="AN26" s="59"/>
      <c r="AO26" s="29"/>
      <c r="AP26" s="10"/>
      <c r="AQ26" s="56"/>
      <c r="AR26" s="266"/>
      <c r="AS26" s="266"/>
      <c r="AT26" s="266"/>
      <c r="AU26" s="60"/>
      <c r="AX26" s="15"/>
    </row>
    <row r="27" spans="1:58" s="12" customFormat="1">
      <c r="A27" s="386"/>
      <c r="B27" s="233" t="s">
        <v>456</v>
      </c>
      <c r="C27" s="261" t="s">
        <v>472</v>
      </c>
      <c r="D27" s="89"/>
      <c r="E27" s="24"/>
      <c r="F27" s="268"/>
      <c r="G27" s="267"/>
      <c r="H27" s="25">
        <v>1</v>
      </c>
      <c r="I27" s="26" t="s">
        <v>21</v>
      </c>
      <c r="J27" s="27" t="s">
        <v>21</v>
      </c>
      <c r="K27" s="27" t="s">
        <v>21</v>
      </c>
      <c r="L27" s="28"/>
      <c r="M27" s="5"/>
      <c r="N27" s="73" t="s">
        <v>22</v>
      </c>
      <c r="O27" s="74" t="s">
        <v>23</v>
      </c>
      <c r="P27" s="74" t="s">
        <v>23</v>
      </c>
      <c r="Q27" s="74">
        <v>4</v>
      </c>
      <c r="R27" s="75">
        <v>4</v>
      </c>
      <c r="S27" s="270"/>
      <c r="T27" s="65"/>
      <c r="U27" s="54" t="s">
        <v>163</v>
      </c>
      <c r="V27" s="67"/>
      <c r="W27" s="30" t="s">
        <v>24</v>
      </c>
      <c r="X27" s="67"/>
      <c r="Y27" s="30" t="s">
        <v>25</v>
      </c>
      <c r="Z27" s="67"/>
      <c r="AA27" s="32" t="str">
        <f t="shared" si="0"/>
        <v>44</v>
      </c>
      <c r="AB27" s="33" t="str">
        <f t="shared" si="1"/>
        <v/>
      </c>
      <c r="AC27" s="34" t="s">
        <v>63</v>
      </c>
      <c r="AD27" s="34" t="s">
        <v>32</v>
      </c>
      <c r="AE27" s="6"/>
      <c r="AF27" s="56"/>
      <c r="AG27" s="266"/>
      <c r="AH27" s="266"/>
      <c r="AI27" s="266"/>
      <c r="AJ27" s="266"/>
      <c r="AK27" s="57"/>
      <c r="AL27" s="68"/>
      <c r="AM27" s="58"/>
      <c r="AN27" s="59"/>
      <c r="AO27" s="29"/>
      <c r="AP27" s="10"/>
      <c r="AQ27" s="56"/>
      <c r="AR27" s="266"/>
      <c r="AS27" s="266"/>
      <c r="AT27" s="266"/>
      <c r="AU27" s="60"/>
      <c r="AX27" s="15"/>
    </row>
    <row r="28" spans="1:58" s="12" customFormat="1">
      <c r="A28" s="386"/>
      <c r="B28" s="388" t="s">
        <v>64</v>
      </c>
      <c r="C28" s="261" t="s">
        <v>65</v>
      </c>
      <c r="D28" s="261"/>
      <c r="E28" s="406"/>
      <c r="F28" s="406"/>
      <c r="G28" s="405"/>
      <c r="H28" s="25"/>
      <c r="I28" s="26" t="s">
        <v>21</v>
      </c>
      <c r="J28" s="27" t="s">
        <v>21</v>
      </c>
      <c r="K28" s="27" t="s">
        <v>21</v>
      </c>
      <c r="L28" s="28"/>
      <c r="M28" s="5"/>
      <c r="N28" s="73" t="s">
        <v>22</v>
      </c>
      <c r="O28" s="74" t="s">
        <v>23</v>
      </c>
      <c r="P28" s="74" t="s">
        <v>23</v>
      </c>
      <c r="Q28" s="74">
        <v>3</v>
      </c>
      <c r="R28" s="75">
        <v>5</v>
      </c>
      <c r="S28" s="270"/>
      <c r="T28" s="65"/>
      <c r="U28" s="54">
        <v>1</v>
      </c>
      <c r="V28" s="55"/>
      <c r="W28" s="30" t="s">
        <v>24</v>
      </c>
      <c r="X28" s="55"/>
      <c r="Y28" s="30" t="s">
        <v>25</v>
      </c>
      <c r="Z28" s="55"/>
      <c r="AA28" s="32" t="str">
        <f t="shared" si="0"/>
        <v>35</v>
      </c>
      <c r="AB28" s="33" t="str">
        <f t="shared" si="1"/>
        <v/>
      </c>
      <c r="AC28" s="34" t="s">
        <v>66</v>
      </c>
      <c r="AD28" s="34" t="s">
        <v>32</v>
      </c>
      <c r="AE28" s="6"/>
      <c r="AF28" s="56"/>
      <c r="AG28" s="266"/>
      <c r="AH28" s="266"/>
      <c r="AI28" s="266"/>
      <c r="AJ28" s="266"/>
      <c r="AK28" s="57"/>
      <c r="AL28" s="68"/>
      <c r="AM28" s="58"/>
      <c r="AN28" s="59"/>
      <c r="AO28" s="29"/>
      <c r="AP28" s="10"/>
      <c r="AQ28" s="56"/>
      <c r="AR28" s="266"/>
      <c r="AS28" s="266"/>
      <c r="AT28" s="266"/>
      <c r="AU28" s="60"/>
      <c r="AX28" s="15"/>
    </row>
    <row r="29" spans="1:58" s="12" customFormat="1" ht="11.25" hidden="1" customHeight="1">
      <c r="A29" s="386"/>
      <c r="B29" s="389"/>
      <c r="C29" s="261" t="s">
        <v>67</v>
      </c>
      <c r="D29" s="261"/>
      <c r="E29" s="403"/>
      <c r="F29" s="403"/>
      <c r="G29" s="405"/>
      <c r="H29" s="25"/>
      <c r="I29" s="26" t="s">
        <v>21</v>
      </c>
      <c r="J29" s="27" t="s">
        <v>21</v>
      </c>
      <c r="K29" s="27" t="s">
        <v>21</v>
      </c>
      <c r="L29" s="28"/>
      <c r="M29" s="5"/>
      <c r="N29" s="73" t="s">
        <v>22</v>
      </c>
      <c r="O29" s="74" t="s">
        <v>23</v>
      </c>
      <c r="P29" s="74" t="s">
        <v>23</v>
      </c>
      <c r="Q29" s="74">
        <v>3</v>
      </c>
      <c r="R29" s="75">
        <v>5</v>
      </c>
      <c r="S29" s="270"/>
      <c r="T29" s="65"/>
      <c r="U29" s="54">
        <v>2</v>
      </c>
      <c r="V29" s="55"/>
      <c r="W29" s="30" t="s">
        <v>24</v>
      </c>
      <c r="X29" s="55"/>
      <c r="Y29" s="30" t="s">
        <v>25</v>
      </c>
      <c r="Z29" s="55"/>
      <c r="AA29" s="32" t="str">
        <f t="shared" si="0"/>
        <v>35</v>
      </c>
      <c r="AB29" s="33" t="str">
        <f t="shared" si="1"/>
        <v/>
      </c>
      <c r="AC29" s="34" t="s">
        <v>66</v>
      </c>
      <c r="AD29" s="34" t="s">
        <v>32</v>
      </c>
      <c r="AE29" s="6"/>
      <c r="AF29" s="56"/>
      <c r="AG29" s="266"/>
      <c r="AH29" s="266"/>
      <c r="AI29" s="266"/>
      <c r="AJ29" s="266"/>
      <c r="AK29" s="57"/>
      <c r="AL29" s="68"/>
      <c r="AM29" s="58"/>
      <c r="AN29" s="59"/>
      <c r="AO29" s="29"/>
      <c r="AP29" s="10"/>
      <c r="AQ29" s="56"/>
      <c r="AR29" s="266"/>
      <c r="AS29" s="266"/>
      <c r="AT29" s="266"/>
      <c r="AU29" s="60"/>
      <c r="AX29" s="15"/>
    </row>
    <row r="30" spans="1:58" s="12" customFormat="1">
      <c r="A30" s="386"/>
      <c r="B30" s="389"/>
      <c r="C30" s="261" t="s">
        <v>68</v>
      </c>
      <c r="D30" s="261"/>
      <c r="E30" s="403"/>
      <c r="F30" s="403"/>
      <c r="G30" s="405"/>
      <c r="H30" s="25"/>
      <c r="I30" s="26" t="s">
        <v>21</v>
      </c>
      <c r="J30" s="27" t="s">
        <v>21</v>
      </c>
      <c r="K30" s="27" t="s">
        <v>21</v>
      </c>
      <c r="L30" s="28"/>
      <c r="M30" s="5"/>
      <c r="N30" s="73" t="s">
        <v>22</v>
      </c>
      <c r="O30" s="74" t="s">
        <v>23</v>
      </c>
      <c r="P30" s="74" t="s">
        <v>23</v>
      </c>
      <c r="Q30" s="74">
        <v>3</v>
      </c>
      <c r="R30" s="75">
        <v>5</v>
      </c>
      <c r="S30" s="270"/>
      <c r="T30" s="65"/>
      <c r="U30" s="54">
        <v>3</v>
      </c>
      <c r="V30" s="55"/>
      <c r="W30" s="30" t="s">
        <v>24</v>
      </c>
      <c r="X30" s="55"/>
      <c r="Y30" s="30" t="s">
        <v>25</v>
      </c>
      <c r="Z30" s="55"/>
      <c r="AA30" s="32" t="str">
        <f t="shared" si="0"/>
        <v>35</v>
      </c>
      <c r="AB30" s="33" t="str">
        <f t="shared" si="1"/>
        <v/>
      </c>
      <c r="AC30" s="34" t="s">
        <v>66</v>
      </c>
      <c r="AD30" s="34" t="s">
        <v>32</v>
      </c>
      <c r="AE30" s="6"/>
      <c r="AF30" s="56"/>
      <c r="AG30" s="266"/>
      <c r="AH30" s="266"/>
      <c r="AI30" s="266"/>
      <c r="AJ30" s="266"/>
      <c r="AK30" s="57"/>
      <c r="AL30" s="68"/>
      <c r="AM30" s="58"/>
      <c r="AN30" s="59"/>
      <c r="AO30" s="29"/>
      <c r="AP30" s="10"/>
      <c r="AQ30" s="56"/>
      <c r="AR30" s="266"/>
      <c r="AS30" s="266"/>
      <c r="AT30" s="266"/>
      <c r="AU30" s="60"/>
      <c r="AX30" s="15"/>
    </row>
    <row r="31" spans="1:58" s="12" customFormat="1">
      <c r="A31" s="386"/>
      <c r="B31" s="389"/>
      <c r="C31" s="261">
        <v>1.8</v>
      </c>
      <c r="D31" s="261"/>
      <c r="E31" s="403"/>
      <c r="F31" s="403"/>
      <c r="G31" s="405"/>
      <c r="H31" s="25"/>
      <c r="I31" s="26" t="s">
        <v>21</v>
      </c>
      <c r="J31" s="27" t="s">
        <v>21</v>
      </c>
      <c r="K31" s="27" t="s">
        <v>21</v>
      </c>
      <c r="L31" s="28"/>
      <c r="M31" s="5"/>
      <c r="N31" s="73" t="s">
        <v>22</v>
      </c>
      <c r="O31" s="74" t="s">
        <v>23</v>
      </c>
      <c r="P31" s="74" t="s">
        <v>23</v>
      </c>
      <c r="Q31" s="74">
        <v>3</v>
      </c>
      <c r="R31" s="75">
        <v>5</v>
      </c>
      <c r="S31" s="270"/>
      <c r="T31" s="65"/>
      <c r="U31" s="54">
        <v>5</v>
      </c>
      <c r="V31" s="55"/>
      <c r="W31" s="30" t="s">
        <v>24</v>
      </c>
      <c r="X31" s="55"/>
      <c r="Y31" s="30" t="s">
        <v>25</v>
      </c>
      <c r="Z31" s="55"/>
      <c r="AA31" s="32" t="str">
        <f t="shared" si="0"/>
        <v>35</v>
      </c>
      <c r="AB31" s="33" t="str">
        <f t="shared" si="1"/>
        <v/>
      </c>
      <c r="AC31" s="34" t="s">
        <v>66</v>
      </c>
      <c r="AD31" s="34" t="s">
        <v>32</v>
      </c>
      <c r="AE31" s="6"/>
      <c r="AF31" s="56"/>
      <c r="AG31" s="266"/>
      <c r="AH31" s="266"/>
      <c r="AI31" s="266"/>
      <c r="AJ31" s="266"/>
      <c r="AK31" s="57"/>
      <c r="AL31" s="68"/>
      <c r="AM31" s="58"/>
      <c r="AN31" s="59"/>
      <c r="AO31" s="29"/>
      <c r="AP31" s="10"/>
      <c r="AQ31" s="56"/>
      <c r="AR31" s="266"/>
      <c r="AS31" s="266"/>
      <c r="AT31" s="266"/>
      <c r="AU31" s="60"/>
      <c r="AX31" s="15"/>
    </row>
    <row r="32" spans="1:58" s="12" customFormat="1">
      <c r="A32" s="386"/>
      <c r="B32" s="389"/>
      <c r="C32" s="125" t="s">
        <v>69</v>
      </c>
      <c r="D32" s="125"/>
      <c r="E32" s="403"/>
      <c r="F32" s="403"/>
      <c r="G32" s="405"/>
      <c r="H32" s="25"/>
      <c r="I32" s="26" t="s">
        <v>21</v>
      </c>
      <c r="J32" s="27" t="s">
        <v>21</v>
      </c>
      <c r="K32" s="27"/>
      <c r="L32" s="28"/>
      <c r="M32" s="5"/>
      <c r="N32" s="73" t="s">
        <v>22</v>
      </c>
      <c r="O32" s="74" t="s">
        <v>23</v>
      </c>
      <c r="P32" s="74" t="s">
        <v>23</v>
      </c>
      <c r="Q32" s="74">
        <v>3</v>
      </c>
      <c r="R32" s="75">
        <v>5</v>
      </c>
      <c r="S32" s="270"/>
      <c r="T32" s="65"/>
      <c r="U32" s="54">
        <v>6</v>
      </c>
      <c r="V32" s="55"/>
      <c r="W32" s="30" t="s">
        <v>24</v>
      </c>
      <c r="X32" s="55"/>
      <c r="Y32" s="30" t="s">
        <v>25</v>
      </c>
      <c r="Z32" s="55"/>
      <c r="AA32" s="32" t="str">
        <f t="shared" si="0"/>
        <v>35</v>
      </c>
      <c r="AB32" s="33" t="str">
        <f t="shared" si="1"/>
        <v/>
      </c>
      <c r="AC32" s="34" t="s">
        <v>66</v>
      </c>
      <c r="AD32" s="34" t="s">
        <v>32</v>
      </c>
      <c r="AE32" s="6"/>
      <c r="AF32" s="56"/>
      <c r="AG32" s="266"/>
      <c r="AH32" s="266"/>
      <c r="AI32" s="266"/>
      <c r="AJ32" s="266"/>
      <c r="AK32" s="57"/>
      <c r="AL32" s="68"/>
      <c r="AM32" s="58"/>
      <c r="AN32" s="59"/>
      <c r="AO32" s="29"/>
      <c r="AP32" s="10"/>
      <c r="AQ32" s="56"/>
      <c r="AR32" s="266"/>
      <c r="AS32" s="266"/>
      <c r="AT32" s="266"/>
      <c r="AU32" s="60"/>
      <c r="AX32" s="15"/>
    </row>
    <row r="33" spans="1:50" s="12" customFormat="1" ht="11.25" hidden="1" customHeight="1">
      <c r="A33" s="386"/>
      <c r="B33" s="389"/>
      <c r="C33" s="262">
        <v>2.4</v>
      </c>
      <c r="D33" s="262"/>
      <c r="E33" s="403"/>
      <c r="F33" s="403"/>
      <c r="G33" s="405"/>
      <c r="H33" s="25"/>
      <c r="I33" s="26" t="s">
        <v>21</v>
      </c>
      <c r="J33" s="27" t="s">
        <v>21</v>
      </c>
      <c r="K33" s="27" t="s">
        <v>21</v>
      </c>
      <c r="L33" s="28"/>
      <c r="M33" s="5"/>
      <c r="N33" s="73" t="s">
        <v>22</v>
      </c>
      <c r="O33" s="74" t="s">
        <v>23</v>
      </c>
      <c r="P33" s="74" t="s">
        <v>23</v>
      </c>
      <c r="Q33" s="74">
        <v>3</v>
      </c>
      <c r="R33" s="75">
        <v>5</v>
      </c>
      <c r="S33" s="270"/>
      <c r="T33" s="65"/>
      <c r="U33" s="54">
        <v>12</v>
      </c>
      <c r="V33" s="55"/>
      <c r="W33" s="30" t="s">
        <v>24</v>
      </c>
      <c r="X33" s="55"/>
      <c r="Y33" s="30" t="s">
        <v>25</v>
      </c>
      <c r="Z33" s="55"/>
      <c r="AA33" s="32" t="str">
        <f t="shared" si="0"/>
        <v>35</v>
      </c>
      <c r="AB33" s="33" t="str">
        <f t="shared" si="1"/>
        <v/>
      </c>
      <c r="AC33" s="34" t="s">
        <v>66</v>
      </c>
      <c r="AD33" s="34" t="s">
        <v>32</v>
      </c>
      <c r="AE33" s="6"/>
      <c r="AF33" s="56"/>
      <c r="AG33" s="266"/>
      <c r="AH33" s="266"/>
      <c r="AI33" s="266"/>
      <c r="AJ33" s="266"/>
      <c r="AK33" s="57"/>
      <c r="AL33" s="68"/>
      <c r="AM33" s="58"/>
      <c r="AN33" s="59"/>
      <c r="AO33" s="29"/>
      <c r="AP33" s="10"/>
      <c r="AQ33" s="56"/>
      <c r="AR33" s="266"/>
      <c r="AS33" s="266"/>
      <c r="AT33" s="266"/>
      <c r="AU33" s="60"/>
      <c r="AX33" s="15"/>
    </row>
    <row r="34" spans="1:50" s="12" customFormat="1">
      <c r="A34" s="386"/>
      <c r="B34" s="389"/>
      <c r="C34" s="261">
        <v>2.2000000000000002</v>
      </c>
      <c r="D34" s="261"/>
      <c r="E34" s="403"/>
      <c r="F34" s="403"/>
      <c r="G34" s="405"/>
      <c r="H34" s="25"/>
      <c r="I34" s="26" t="s">
        <v>21</v>
      </c>
      <c r="J34" s="27" t="s">
        <v>21</v>
      </c>
      <c r="K34" s="27" t="s">
        <v>21</v>
      </c>
      <c r="L34" s="28"/>
      <c r="M34" s="5"/>
      <c r="N34" s="73" t="s">
        <v>22</v>
      </c>
      <c r="O34" s="74" t="s">
        <v>23</v>
      </c>
      <c r="P34" s="74" t="s">
        <v>23</v>
      </c>
      <c r="Q34" s="74">
        <v>3</v>
      </c>
      <c r="R34" s="75">
        <v>5</v>
      </c>
      <c r="S34" s="270"/>
      <c r="T34" s="65"/>
      <c r="U34" s="54">
        <v>4</v>
      </c>
      <c r="V34" s="55"/>
      <c r="W34" s="30" t="s">
        <v>24</v>
      </c>
      <c r="X34" s="55"/>
      <c r="Y34" s="30" t="s">
        <v>25</v>
      </c>
      <c r="Z34" s="55"/>
      <c r="AA34" s="32" t="str">
        <f t="shared" si="0"/>
        <v>35</v>
      </c>
      <c r="AB34" s="33" t="str">
        <f t="shared" si="1"/>
        <v/>
      </c>
      <c r="AC34" s="34" t="s">
        <v>66</v>
      </c>
      <c r="AD34" s="34" t="s">
        <v>32</v>
      </c>
      <c r="AE34" s="6"/>
      <c r="AF34" s="56"/>
      <c r="AG34" s="266"/>
      <c r="AH34" s="266"/>
      <c r="AI34" s="266"/>
      <c r="AJ34" s="266"/>
      <c r="AK34" s="57"/>
      <c r="AL34" s="68"/>
      <c r="AM34" s="58"/>
      <c r="AN34" s="59"/>
      <c r="AO34" s="29"/>
      <c r="AP34" s="10"/>
      <c r="AQ34" s="56"/>
      <c r="AR34" s="266"/>
      <c r="AS34" s="266"/>
      <c r="AT34" s="266"/>
      <c r="AU34" s="60"/>
      <c r="AX34" s="15"/>
    </row>
    <row r="35" spans="1:50" s="12" customFormat="1">
      <c r="A35" s="386"/>
      <c r="B35" s="389"/>
      <c r="C35" s="261">
        <v>2.6</v>
      </c>
      <c r="D35" s="261"/>
      <c r="E35" s="404"/>
      <c r="F35" s="404"/>
      <c r="G35" s="405"/>
      <c r="H35" s="25">
        <v>1</v>
      </c>
      <c r="I35" s="44"/>
      <c r="J35" s="267"/>
      <c r="K35" s="267"/>
      <c r="L35" s="45"/>
      <c r="M35" s="2"/>
      <c r="N35" s="76" t="s">
        <v>22</v>
      </c>
      <c r="O35" s="77" t="s">
        <v>23</v>
      </c>
      <c r="P35" s="77" t="s">
        <v>23</v>
      </c>
      <c r="Q35" s="77">
        <v>3</v>
      </c>
      <c r="R35" s="78">
        <v>5</v>
      </c>
      <c r="S35" s="64"/>
      <c r="T35" s="65"/>
      <c r="U35" s="54">
        <v>8</v>
      </c>
      <c r="V35" s="67"/>
      <c r="W35" s="46" t="s">
        <v>24</v>
      </c>
      <c r="X35" s="67"/>
      <c r="Y35" s="46" t="s">
        <v>25</v>
      </c>
      <c r="Z35" s="81"/>
      <c r="AA35" s="32" t="str">
        <f t="shared" si="0"/>
        <v>35</v>
      </c>
      <c r="AB35" s="33" t="str">
        <f t="shared" si="1"/>
        <v/>
      </c>
      <c r="AC35" s="34" t="s">
        <v>70</v>
      </c>
      <c r="AD35" s="34" t="s">
        <v>32</v>
      </c>
      <c r="AE35" s="8"/>
      <c r="AF35" s="56"/>
      <c r="AG35" s="266"/>
      <c r="AH35" s="266"/>
      <c r="AI35" s="266"/>
      <c r="AJ35" s="266"/>
      <c r="AK35" s="57"/>
      <c r="AL35" s="68"/>
      <c r="AM35" s="80"/>
      <c r="AN35" s="59"/>
      <c r="AO35" s="29"/>
      <c r="AP35" s="10"/>
      <c r="AQ35" s="56"/>
      <c r="AR35" s="266"/>
      <c r="AS35" s="266"/>
      <c r="AT35" s="266"/>
      <c r="AU35" s="60"/>
    </row>
    <row r="36" spans="1:50" s="12" customFormat="1" ht="11.25" hidden="1" customHeight="1">
      <c r="A36" s="386"/>
      <c r="B36" s="389"/>
      <c r="C36" s="261" t="s">
        <v>71</v>
      </c>
      <c r="D36" s="261"/>
      <c r="E36" s="404"/>
      <c r="F36" s="404"/>
      <c r="G36" s="405"/>
      <c r="H36" s="25">
        <v>1</v>
      </c>
      <c r="I36" s="44"/>
      <c r="J36" s="267"/>
      <c r="K36" s="267"/>
      <c r="L36" s="45"/>
      <c r="M36" s="2"/>
      <c r="N36" s="76" t="s">
        <v>22</v>
      </c>
      <c r="O36" s="77" t="s">
        <v>23</v>
      </c>
      <c r="P36" s="77" t="s">
        <v>23</v>
      </c>
      <c r="Q36" s="77">
        <v>3</v>
      </c>
      <c r="R36" s="78">
        <v>5</v>
      </c>
      <c r="S36" s="64"/>
      <c r="T36" s="65"/>
      <c r="U36" s="66">
        <v>9</v>
      </c>
      <c r="V36" s="67"/>
      <c r="W36" s="46" t="s">
        <v>24</v>
      </c>
      <c r="X36" s="67"/>
      <c r="Y36" s="46" t="s">
        <v>25</v>
      </c>
      <c r="Z36" s="81"/>
      <c r="AA36" s="32" t="str">
        <f t="shared" si="0"/>
        <v>35</v>
      </c>
      <c r="AB36" s="33" t="str">
        <f t="shared" si="1"/>
        <v/>
      </c>
      <c r="AC36" s="34" t="s">
        <v>70</v>
      </c>
      <c r="AD36" s="34" t="s">
        <v>32</v>
      </c>
      <c r="AE36" s="8"/>
      <c r="AF36" s="56"/>
      <c r="AG36" s="266"/>
      <c r="AH36" s="266"/>
      <c r="AI36" s="266"/>
      <c r="AJ36" s="266"/>
      <c r="AK36" s="57"/>
      <c r="AL36" s="68"/>
      <c r="AM36" s="80"/>
      <c r="AN36" s="59"/>
      <c r="AO36" s="29"/>
      <c r="AP36" s="10"/>
      <c r="AQ36" s="56"/>
      <c r="AR36" s="266"/>
      <c r="AS36" s="266"/>
      <c r="AT36" s="266"/>
      <c r="AU36" s="60"/>
    </row>
    <row r="37" spans="1:50" s="12" customFormat="1">
      <c r="A37" s="386"/>
      <c r="B37" s="389"/>
      <c r="C37" s="261" t="s">
        <v>72</v>
      </c>
      <c r="D37" s="261"/>
      <c r="E37" s="404"/>
      <c r="F37" s="404"/>
      <c r="G37" s="405"/>
      <c r="H37" s="25">
        <v>1</v>
      </c>
      <c r="I37" s="44"/>
      <c r="J37" s="267"/>
      <c r="K37" s="267"/>
      <c r="L37" s="45"/>
      <c r="M37" s="2"/>
      <c r="N37" s="76" t="s">
        <v>22</v>
      </c>
      <c r="O37" s="77" t="s">
        <v>23</v>
      </c>
      <c r="P37" s="77" t="s">
        <v>23</v>
      </c>
      <c r="Q37" s="77">
        <v>3</v>
      </c>
      <c r="R37" s="78">
        <v>5</v>
      </c>
      <c r="S37" s="64"/>
      <c r="T37" s="65"/>
      <c r="U37" s="66">
        <v>10</v>
      </c>
      <c r="V37" s="67"/>
      <c r="W37" s="46" t="s">
        <v>24</v>
      </c>
      <c r="X37" s="67"/>
      <c r="Y37" s="46" t="s">
        <v>25</v>
      </c>
      <c r="Z37" s="81"/>
      <c r="AA37" s="32" t="str">
        <f t="shared" si="0"/>
        <v>35</v>
      </c>
      <c r="AB37" s="33" t="str">
        <f t="shared" si="1"/>
        <v/>
      </c>
      <c r="AC37" s="34" t="s">
        <v>70</v>
      </c>
      <c r="AD37" s="34" t="s">
        <v>32</v>
      </c>
      <c r="AE37" s="8"/>
      <c r="AF37" s="56"/>
      <c r="AG37" s="266"/>
      <c r="AH37" s="266"/>
      <c r="AI37" s="266"/>
      <c r="AJ37" s="266"/>
      <c r="AK37" s="57"/>
      <c r="AL37" s="68"/>
      <c r="AM37" s="80"/>
      <c r="AN37" s="59"/>
      <c r="AO37" s="29"/>
      <c r="AP37" s="10"/>
      <c r="AQ37" s="56"/>
      <c r="AR37" s="266"/>
      <c r="AS37" s="266"/>
      <c r="AT37" s="266"/>
      <c r="AU37" s="60"/>
    </row>
    <row r="38" spans="1:50" s="12" customFormat="1">
      <c r="A38" s="386"/>
      <c r="B38" s="390"/>
      <c r="C38" s="261" t="s">
        <v>36</v>
      </c>
      <c r="D38" s="261"/>
      <c r="E38" s="404"/>
      <c r="F38" s="404"/>
      <c r="G38" s="405"/>
      <c r="H38" s="25">
        <v>1</v>
      </c>
      <c r="I38" s="44"/>
      <c r="J38" s="267"/>
      <c r="K38" s="267"/>
      <c r="L38" s="45"/>
      <c r="M38" s="2"/>
      <c r="N38" s="76" t="s">
        <v>22</v>
      </c>
      <c r="O38" s="77" t="s">
        <v>23</v>
      </c>
      <c r="P38" s="77" t="s">
        <v>23</v>
      </c>
      <c r="Q38" s="77">
        <v>3</v>
      </c>
      <c r="R38" s="78">
        <v>5</v>
      </c>
      <c r="S38" s="64"/>
      <c r="T38" s="65"/>
      <c r="U38" s="66">
        <v>11</v>
      </c>
      <c r="V38" s="67"/>
      <c r="W38" s="46" t="s">
        <v>24</v>
      </c>
      <c r="X38" s="67"/>
      <c r="Y38" s="46" t="s">
        <v>25</v>
      </c>
      <c r="Z38" s="81"/>
      <c r="AA38" s="32" t="str">
        <f t="shared" si="0"/>
        <v>35</v>
      </c>
      <c r="AB38" s="33" t="str">
        <f t="shared" si="1"/>
        <v/>
      </c>
      <c r="AC38" s="34" t="s">
        <v>70</v>
      </c>
      <c r="AD38" s="34" t="s">
        <v>32</v>
      </c>
      <c r="AE38" s="8"/>
      <c r="AF38" s="56"/>
      <c r="AG38" s="266"/>
      <c r="AH38" s="266"/>
      <c r="AI38" s="266"/>
      <c r="AJ38" s="266"/>
      <c r="AK38" s="57"/>
      <c r="AL38" s="68"/>
      <c r="AM38" s="80"/>
      <c r="AN38" s="59"/>
      <c r="AO38" s="29"/>
      <c r="AP38" s="10"/>
      <c r="AQ38" s="56"/>
      <c r="AR38" s="266"/>
      <c r="AS38" s="266"/>
      <c r="AT38" s="266"/>
      <c r="AU38" s="60"/>
    </row>
    <row r="39" spans="1:50" s="12" customFormat="1" ht="11.25" hidden="1" customHeight="1">
      <c r="A39" s="386"/>
      <c r="B39" s="261"/>
      <c r="C39" s="261" t="s">
        <v>33</v>
      </c>
      <c r="D39" s="261"/>
      <c r="E39" s="404"/>
      <c r="F39" s="404"/>
      <c r="G39" s="405"/>
      <c r="H39" s="25">
        <v>1</v>
      </c>
      <c r="I39" s="44"/>
      <c r="J39" s="267"/>
      <c r="K39" s="267" t="s">
        <v>21</v>
      </c>
      <c r="L39" s="45"/>
      <c r="M39" s="2"/>
      <c r="N39" s="76" t="s">
        <v>22</v>
      </c>
      <c r="O39" s="77" t="s">
        <v>23</v>
      </c>
      <c r="P39" s="77" t="s">
        <v>23</v>
      </c>
      <c r="Q39" s="77">
        <v>3</v>
      </c>
      <c r="R39" s="78">
        <v>5</v>
      </c>
      <c r="S39" s="64"/>
      <c r="T39" s="65"/>
      <c r="U39" s="66">
        <v>12</v>
      </c>
      <c r="V39" s="67"/>
      <c r="W39" s="46" t="s">
        <v>24</v>
      </c>
      <c r="X39" s="67"/>
      <c r="Y39" s="46" t="s">
        <v>25</v>
      </c>
      <c r="Z39" s="81"/>
      <c r="AA39" s="32" t="str">
        <f t="shared" si="0"/>
        <v>35</v>
      </c>
      <c r="AB39" s="33" t="str">
        <f t="shared" si="1"/>
        <v/>
      </c>
      <c r="AC39" s="34" t="s">
        <v>70</v>
      </c>
      <c r="AD39" s="34" t="s">
        <v>32</v>
      </c>
      <c r="AE39" s="8"/>
      <c r="AF39" s="56"/>
      <c r="AG39" s="266"/>
      <c r="AH39" s="266"/>
      <c r="AI39" s="266"/>
      <c r="AJ39" s="266"/>
      <c r="AK39" s="57"/>
      <c r="AL39" s="68"/>
      <c r="AM39" s="80"/>
      <c r="AN39" s="59"/>
      <c r="AO39" s="29"/>
      <c r="AP39" s="10"/>
      <c r="AQ39" s="56"/>
      <c r="AR39" s="266"/>
      <c r="AS39" s="266"/>
      <c r="AT39" s="266"/>
      <c r="AU39" s="60"/>
    </row>
    <row r="40" spans="1:50" s="12" customFormat="1" ht="11.25" hidden="1" customHeight="1">
      <c r="A40" s="386"/>
      <c r="B40" s="261"/>
      <c r="C40" s="261" t="s">
        <v>73</v>
      </c>
      <c r="D40" s="261"/>
      <c r="E40" s="404"/>
      <c r="F40" s="404"/>
      <c r="G40" s="405"/>
      <c r="H40" s="25">
        <v>1</v>
      </c>
      <c r="I40" s="44"/>
      <c r="J40" s="267"/>
      <c r="K40" s="267" t="s">
        <v>21</v>
      </c>
      <c r="L40" s="45"/>
      <c r="M40" s="2"/>
      <c r="N40" s="76" t="s">
        <v>22</v>
      </c>
      <c r="O40" s="77" t="s">
        <v>23</v>
      </c>
      <c r="P40" s="77" t="s">
        <v>23</v>
      </c>
      <c r="Q40" s="77">
        <v>3</v>
      </c>
      <c r="R40" s="78">
        <v>5</v>
      </c>
      <c r="S40" s="64"/>
      <c r="T40" s="65"/>
      <c r="U40" s="66">
        <v>13</v>
      </c>
      <c r="V40" s="67"/>
      <c r="W40" s="46" t="s">
        <v>24</v>
      </c>
      <c r="X40" s="67"/>
      <c r="Y40" s="46" t="s">
        <v>25</v>
      </c>
      <c r="Z40" s="79"/>
      <c r="AA40" s="32" t="str">
        <f t="shared" si="0"/>
        <v>35</v>
      </c>
      <c r="AB40" s="33" t="str">
        <f t="shared" si="1"/>
        <v/>
      </c>
      <c r="AC40" s="34" t="s">
        <v>70</v>
      </c>
      <c r="AD40" s="34" t="s">
        <v>32</v>
      </c>
      <c r="AE40" s="8"/>
      <c r="AF40" s="56"/>
      <c r="AG40" s="266"/>
      <c r="AH40" s="266"/>
      <c r="AI40" s="266"/>
      <c r="AJ40" s="266"/>
      <c r="AK40" s="57"/>
      <c r="AL40" s="68"/>
      <c r="AM40" s="80"/>
      <c r="AN40" s="59"/>
      <c r="AO40" s="29"/>
      <c r="AP40" s="10"/>
      <c r="AQ40" s="56"/>
      <c r="AR40" s="266"/>
      <c r="AS40" s="266"/>
      <c r="AT40" s="266"/>
      <c r="AU40" s="60"/>
    </row>
    <row r="41" spans="1:50" s="12" customFormat="1" ht="11.25" hidden="1" customHeight="1">
      <c r="A41" s="386"/>
      <c r="B41" s="261" t="s">
        <v>75</v>
      </c>
      <c r="C41" s="261" t="s">
        <v>76</v>
      </c>
      <c r="D41" s="261"/>
      <c r="E41" s="261"/>
      <c r="F41" s="268"/>
      <c r="G41" s="405"/>
      <c r="H41" s="25"/>
      <c r="I41" s="26" t="s">
        <v>21</v>
      </c>
      <c r="J41" s="27" t="s">
        <v>21</v>
      </c>
      <c r="K41" s="27" t="s">
        <v>21</v>
      </c>
      <c r="L41" s="28"/>
      <c r="M41" s="5"/>
      <c r="N41" s="73" t="s">
        <v>22</v>
      </c>
      <c r="O41" s="74" t="s">
        <v>23</v>
      </c>
      <c r="P41" s="74" t="s">
        <v>23</v>
      </c>
      <c r="Q41" s="74">
        <v>3</v>
      </c>
      <c r="R41" s="75">
        <v>4</v>
      </c>
      <c r="S41" s="270"/>
      <c r="T41" s="65"/>
      <c r="U41" s="54" t="s">
        <v>77</v>
      </c>
      <c r="V41" s="55"/>
      <c r="W41" s="30" t="s">
        <v>24</v>
      </c>
      <c r="X41" s="55"/>
      <c r="Y41" s="30" t="s">
        <v>25</v>
      </c>
      <c r="Z41" s="55"/>
      <c r="AA41" s="32" t="str">
        <f t="shared" si="0"/>
        <v>34</v>
      </c>
      <c r="AB41" s="33" t="str">
        <f t="shared" si="1"/>
        <v/>
      </c>
      <c r="AC41" s="34" t="s">
        <v>78</v>
      </c>
      <c r="AD41" s="34" t="s">
        <v>32</v>
      </c>
      <c r="AE41" s="6"/>
      <c r="AF41" s="56"/>
      <c r="AG41" s="266"/>
      <c r="AH41" s="266"/>
      <c r="AI41" s="266"/>
      <c r="AJ41" s="266"/>
      <c r="AK41" s="57"/>
      <c r="AL41" s="68"/>
      <c r="AM41" s="58"/>
      <c r="AN41" s="59"/>
      <c r="AO41" s="29"/>
      <c r="AP41" s="10"/>
      <c r="AQ41" s="56"/>
      <c r="AR41" s="266"/>
      <c r="AS41" s="266"/>
      <c r="AT41" s="266"/>
      <c r="AU41" s="60"/>
      <c r="AX41" s="15"/>
    </row>
    <row r="42" spans="1:50" s="12" customFormat="1">
      <c r="A42" s="386"/>
      <c r="B42" s="399" t="s">
        <v>79</v>
      </c>
      <c r="C42" s="89" t="s">
        <v>461</v>
      </c>
      <c r="D42" s="89"/>
      <c r="E42" s="90"/>
      <c r="F42" s="43"/>
      <c r="G42" s="405"/>
      <c r="H42" s="25"/>
      <c r="I42" s="44"/>
      <c r="J42" s="267" t="s">
        <v>21</v>
      </c>
      <c r="K42" s="267" t="s">
        <v>21</v>
      </c>
      <c r="L42" s="45"/>
      <c r="M42" s="2"/>
      <c r="N42" s="401" t="s">
        <v>22</v>
      </c>
      <c r="O42" s="353" t="s">
        <v>42</v>
      </c>
      <c r="P42" s="353" t="s">
        <v>42</v>
      </c>
      <c r="Q42" s="353">
        <v>3</v>
      </c>
      <c r="R42" s="353">
        <v>6</v>
      </c>
      <c r="S42" s="427"/>
      <c r="T42" s="65"/>
      <c r="U42" s="54">
        <v>4</v>
      </c>
      <c r="V42" s="55"/>
      <c r="W42" s="46" t="s">
        <v>24</v>
      </c>
      <c r="X42" s="55"/>
      <c r="Y42" s="46" t="s">
        <v>25</v>
      </c>
      <c r="Z42" s="55"/>
      <c r="AA42" s="32" t="str">
        <f t="shared" si="0"/>
        <v>36</v>
      </c>
      <c r="AB42" s="33" t="str">
        <f t="shared" si="1"/>
        <v>128</v>
      </c>
      <c r="AC42" s="34" t="s">
        <v>32</v>
      </c>
      <c r="AD42" s="34" t="s">
        <v>32</v>
      </c>
      <c r="AE42" s="8"/>
      <c r="AF42" s="429" t="s">
        <v>41</v>
      </c>
      <c r="AG42" s="352" t="s">
        <v>42</v>
      </c>
      <c r="AH42" s="352" t="s">
        <v>42</v>
      </c>
      <c r="AI42" s="352">
        <v>1</v>
      </c>
      <c r="AJ42" s="352">
        <v>2</v>
      </c>
      <c r="AK42" s="357">
        <v>8</v>
      </c>
      <c r="AL42" s="413"/>
      <c r="AM42" s="338">
        <v>1</v>
      </c>
      <c r="AN42" s="59"/>
      <c r="AO42" s="426" t="s">
        <v>80</v>
      </c>
      <c r="AP42" s="10"/>
      <c r="AQ42" s="320"/>
      <c r="AR42" s="323"/>
      <c r="AS42" s="352" t="s">
        <v>29</v>
      </c>
      <c r="AT42" s="352" t="s">
        <v>30</v>
      </c>
      <c r="AU42" s="64">
        <v>1</v>
      </c>
    </row>
    <row r="43" spans="1:50" s="12" customFormat="1">
      <c r="A43" s="386"/>
      <c r="B43" s="414"/>
      <c r="C43" s="89" t="s">
        <v>457</v>
      </c>
      <c r="D43" s="89"/>
      <c r="E43" s="90"/>
      <c r="F43" s="43"/>
      <c r="G43" s="405"/>
      <c r="H43" s="25"/>
      <c r="I43" s="44"/>
      <c r="J43" s="267" t="s">
        <v>21</v>
      </c>
      <c r="K43" s="267" t="s">
        <v>21</v>
      </c>
      <c r="L43" s="45"/>
      <c r="M43" s="2"/>
      <c r="N43" s="415"/>
      <c r="O43" s="416"/>
      <c r="P43" s="416"/>
      <c r="Q43" s="416"/>
      <c r="R43" s="416"/>
      <c r="S43" s="428"/>
      <c r="T43" s="65"/>
      <c r="U43" s="54">
        <v>1</v>
      </c>
      <c r="V43" s="55"/>
      <c r="W43" s="46" t="s">
        <v>24</v>
      </c>
      <c r="X43" s="55"/>
      <c r="Y43" s="46" t="s">
        <v>25</v>
      </c>
      <c r="Z43" s="55"/>
      <c r="AA43" s="32" t="str">
        <f t="shared" si="0"/>
        <v/>
      </c>
      <c r="AB43" s="33" t="str">
        <f t="shared" si="1"/>
        <v/>
      </c>
      <c r="AC43" s="34" t="s">
        <v>32</v>
      </c>
      <c r="AD43" s="34" t="s">
        <v>32</v>
      </c>
      <c r="AE43" s="8"/>
      <c r="AF43" s="327"/>
      <c r="AG43" s="330"/>
      <c r="AH43" s="330"/>
      <c r="AI43" s="330"/>
      <c r="AJ43" s="330"/>
      <c r="AK43" s="333"/>
      <c r="AL43" s="346"/>
      <c r="AM43" s="339"/>
      <c r="AN43" s="59"/>
      <c r="AO43" s="342"/>
      <c r="AP43" s="10"/>
      <c r="AQ43" s="321"/>
      <c r="AR43" s="324"/>
      <c r="AS43" s="330"/>
      <c r="AT43" s="330"/>
      <c r="AU43" s="64">
        <v>2</v>
      </c>
    </row>
    <row r="44" spans="1:50" s="12" customFormat="1">
      <c r="A44" s="386"/>
      <c r="B44" s="414"/>
      <c r="C44" s="89" t="s">
        <v>458</v>
      </c>
      <c r="D44" s="89"/>
      <c r="E44" s="90"/>
      <c r="F44" s="43"/>
      <c r="G44" s="405"/>
      <c r="H44" s="25"/>
      <c r="I44" s="44"/>
      <c r="J44" s="267" t="s">
        <v>21</v>
      </c>
      <c r="K44" s="267" t="s">
        <v>21</v>
      </c>
      <c r="L44" s="45"/>
      <c r="M44" s="2"/>
      <c r="N44" s="415"/>
      <c r="O44" s="416"/>
      <c r="P44" s="416"/>
      <c r="Q44" s="416"/>
      <c r="R44" s="416"/>
      <c r="S44" s="428"/>
      <c r="T44" s="65"/>
      <c r="U44" s="54">
        <v>2</v>
      </c>
      <c r="V44" s="55"/>
      <c r="W44" s="46" t="s">
        <v>24</v>
      </c>
      <c r="X44" s="55"/>
      <c r="Y44" s="46" t="s">
        <v>25</v>
      </c>
      <c r="Z44" s="55"/>
      <c r="AA44" s="32" t="str">
        <f t="shared" si="0"/>
        <v/>
      </c>
      <c r="AB44" s="33" t="str">
        <f t="shared" si="1"/>
        <v/>
      </c>
      <c r="AC44" s="34" t="s">
        <v>32</v>
      </c>
      <c r="AD44" s="34" t="s">
        <v>32</v>
      </c>
      <c r="AE44" s="8"/>
      <c r="AF44" s="327"/>
      <c r="AG44" s="330"/>
      <c r="AH44" s="330"/>
      <c r="AI44" s="330"/>
      <c r="AJ44" s="330"/>
      <c r="AK44" s="333"/>
      <c r="AL44" s="346"/>
      <c r="AM44" s="339"/>
      <c r="AN44" s="59"/>
      <c r="AO44" s="342"/>
      <c r="AP44" s="10"/>
      <c r="AQ44" s="321"/>
      <c r="AR44" s="324"/>
      <c r="AS44" s="330"/>
      <c r="AT44" s="330"/>
      <c r="AU44" s="64">
        <v>4</v>
      </c>
    </row>
    <row r="45" spans="1:50" s="12" customFormat="1">
      <c r="A45" s="386"/>
      <c r="B45" s="414"/>
      <c r="C45" s="89" t="s">
        <v>459</v>
      </c>
      <c r="D45" s="89"/>
      <c r="E45" s="90"/>
      <c r="F45" s="43"/>
      <c r="G45" s="405"/>
      <c r="H45" s="25"/>
      <c r="I45" s="44"/>
      <c r="J45" s="267" t="s">
        <v>21</v>
      </c>
      <c r="K45" s="267" t="s">
        <v>21</v>
      </c>
      <c r="L45" s="45"/>
      <c r="M45" s="2"/>
      <c r="N45" s="415"/>
      <c r="O45" s="416"/>
      <c r="P45" s="416"/>
      <c r="Q45" s="416"/>
      <c r="R45" s="416"/>
      <c r="S45" s="428"/>
      <c r="T45" s="65"/>
      <c r="U45" s="54">
        <v>3</v>
      </c>
      <c r="V45" s="55"/>
      <c r="W45" s="46" t="s">
        <v>24</v>
      </c>
      <c r="X45" s="55"/>
      <c r="Y45" s="46" t="s">
        <v>25</v>
      </c>
      <c r="Z45" s="55"/>
      <c r="AA45" s="32" t="str">
        <f t="shared" si="0"/>
        <v/>
      </c>
      <c r="AB45" s="33" t="str">
        <f t="shared" si="1"/>
        <v/>
      </c>
      <c r="AC45" s="34" t="s">
        <v>32</v>
      </c>
      <c r="AD45" s="34" t="s">
        <v>32</v>
      </c>
      <c r="AE45" s="8"/>
      <c r="AF45" s="327"/>
      <c r="AG45" s="330"/>
      <c r="AH45" s="330"/>
      <c r="AI45" s="330"/>
      <c r="AJ45" s="330"/>
      <c r="AK45" s="333"/>
      <c r="AL45" s="346"/>
      <c r="AM45" s="339"/>
      <c r="AN45" s="59"/>
      <c r="AO45" s="342"/>
      <c r="AP45" s="10"/>
      <c r="AQ45" s="321"/>
      <c r="AR45" s="324"/>
      <c r="AS45" s="330"/>
      <c r="AT45" s="330"/>
      <c r="AU45" s="64">
        <v>5</v>
      </c>
    </row>
    <row r="46" spans="1:50" s="12" customFormat="1">
      <c r="A46" s="386"/>
      <c r="B46" s="400"/>
      <c r="C46" s="89" t="s">
        <v>460</v>
      </c>
      <c r="D46" s="89"/>
      <c r="E46" s="89"/>
      <c r="F46" s="43"/>
      <c r="G46" s="405"/>
      <c r="H46" s="25"/>
      <c r="I46" s="44"/>
      <c r="J46" s="267" t="s">
        <v>21</v>
      </c>
      <c r="K46" s="267" t="s">
        <v>21</v>
      </c>
      <c r="L46" s="45"/>
      <c r="M46" s="2"/>
      <c r="N46" s="415"/>
      <c r="O46" s="416"/>
      <c r="P46" s="416"/>
      <c r="Q46" s="416"/>
      <c r="R46" s="416"/>
      <c r="S46" s="428"/>
      <c r="T46" s="65"/>
      <c r="U46" s="54">
        <v>6</v>
      </c>
      <c r="V46" s="55"/>
      <c r="W46" s="46" t="s">
        <v>24</v>
      </c>
      <c r="X46" s="55"/>
      <c r="Y46" s="46" t="s">
        <v>25</v>
      </c>
      <c r="Z46" s="82"/>
      <c r="AA46" s="32" t="str">
        <f t="shared" si="0"/>
        <v/>
      </c>
      <c r="AB46" s="33" t="str">
        <f t="shared" si="1"/>
        <v/>
      </c>
      <c r="AC46" s="34" t="s">
        <v>32</v>
      </c>
      <c r="AD46" s="34" t="s">
        <v>32</v>
      </c>
      <c r="AE46" s="8"/>
      <c r="AF46" s="327"/>
      <c r="AG46" s="330"/>
      <c r="AH46" s="330"/>
      <c r="AI46" s="330"/>
      <c r="AJ46" s="330"/>
      <c r="AK46" s="333"/>
      <c r="AL46" s="346"/>
      <c r="AM46" s="339"/>
      <c r="AN46" s="59"/>
      <c r="AO46" s="342"/>
      <c r="AP46" s="10"/>
      <c r="AQ46" s="321"/>
      <c r="AR46" s="324"/>
      <c r="AS46" s="330"/>
      <c r="AT46" s="330"/>
      <c r="AU46" s="64">
        <v>6</v>
      </c>
    </row>
    <row r="47" spans="1:50" s="12" customFormat="1">
      <c r="A47" s="386"/>
      <c r="B47" s="396" t="s">
        <v>81</v>
      </c>
      <c r="C47" s="89" t="s">
        <v>61</v>
      </c>
      <c r="D47" s="89" t="s">
        <v>462</v>
      </c>
      <c r="E47" s="89"/>
      <c r="F47" s="89"/>
      <c r="G47" s="91"/>
      <c r="H47" s="92"/>
      <c r="I47" s="93" t="s">
        <v>21</v>
      </c>
      <c r="J47" s="255"/>
      <c r="K47" s="93" t="s">
        <v>21</v>
      </c>
      <c r="L47" s="94"/>
      <c r="M47" s="5"/>
      <c r="N47" s="73"/>
      <c r="O47" s="74"/>
      <c r="P47" s="74"/>
      <c r="Q47" s="74"/>
      <c r="R47" s="75"/>
      <c r="S47" s="270"/>
      <c r="T47" s="65"/>
      <c r="U47" s="54"/>
      <c r="V47" s="55"/>
      <c r="W47" s="30" t="s">
        <v>24</v>
      </c>
      <c r="X47" s="55"/>
      <c r="Y47" s="30" t="s">
        <v>25</v>
      </c>
      <c r="Z47" s="88"/>
      <c r="AA47" s="32" t="str">
        <f t="shared" si="0"/>
        <v/>
      </c>
      <c r="AB47" s="33" t="str">
        <f t="shared" si="1"/>
        <v/>
      </c>
      <c r="AC47" s="34" t="s">
        <v>32</v>
      </c>
      <c r="AD47" s="34" t="s">
        <v>32</v>
      </c>
      <c r="AE47" s="6"/>
      <c r="AF47" s="56"/>
      <c r="AG47" s="266"/>
      <c r="AH47" s="266"/>
      <c r="AI47" s="266"/>
      <c r="AJ47" s="266"/>
      <c r="AK47" s="57"/>
      <c r="AL47" s="68"/>
      <c r="AM47" s="58"/>
      <c r="AN47" s="59"/>
      <c r="AO47" s="29"/>
      <c r="AP47" s="10"/>
      <c r="AQ47" s="56"/>
      <c r="AR47" s="266"/>
      <c r="AS47" s="266"/>
      <c r="AT47" s="266"/>
      <c r="AU47" s="60"/>
      <c r="AX47" s="15"/>
    </row>
    <row r="48" spans="1:50" s="12" customFormat="1">
      <c r="A48" s="386"/>
      <c r="B48" s="397"/>
      <c r="C48" s="89" t="s">
        <v>117</v>
      </c>
      <c r="D48" s="70" t="s">
        <v>596</v>
      </c>
      <c r="E48" s="89"/>
      <c r="F48" s="70"/>
      <c r="G48" s="95"/>
      <c r="H48" s="96"/>
      <c r="I48" s="97" t="s">
        <v>21</v>
      </c>
      <c r="J48" s="98"/>
      <c r="K48" s="97" t="s">
        <v>21</v>
      </c>
      <c r="L48" s="99"/>
      <c r="M48" s="5"/>
      <c r="N48" s="73" t="s">
        <v>22</v>
      </c>
      <c r="O48" s="74" t="s">
        <v>23</v>
      </c>
      <c r="P48" s="74" t="s">
        <v>23</v>
      </c>
      <c r="Q48" s="74">
        <v>3</v>
      </c>
      <c r="R48" s="75">
        <v>4</v>
      </c>
      <c r="S48" s="270">
        <v>5</v>
      </c>
      <c r="T48" s="65"/>
      <c r="U48" s="66" t="s">
        <v>596</v>
      </c>
      <c r="V48" s="67"/>
      <c r="W48" s="30" t="s">
        <v>24</v>
      </c>
      <c r="X48" s="67"/>
      <c r="Y48" s="30" t="s">
        <v>25</v>
      </c>
      <c r="Z48" s="67"/>
      <c r="AA48" s="32" t="str">
        <f t="shared" si="0"/>
        <v>345</v>
      </c>
      <c r="AB48" s="33" t="str">
        <f t="shared" si="1"/>
        <v/>
      </c>
      <c r="AC48" s="34" t="s">
        <v>118</v>
      </c>
      <c r="AD48" s="34" t="s">
        <v>32</v>
      </c>
      <c r="AE48" s="6"/>
      <c r="AF48" s="56"/>
      <c r="AG48" s="266"/>
      <c r="AH48" s="266"/>
      <c r="AI48" s="266"/>
      <c r="AJ48" s="266"/>
      <c r="AK48" s="57"/>
      <c r="AL48" s="68"/>
      <c r="AM48" s="58"/>
      <c r="AN48" s="59"/>
      <c r="AO48" s="29"/>
      <c r="AP48" s="10"/>
      <c r="AQ48" s="56"/>
      <c r="AR48" s="266"/>
      <c r="AS48" s="266"/>
      <c r="AT48" s="266"/>
      <c r="AU48" s="60"/>
      <c r="AX48" s="15"/>
    </row>
    <row r="49" spans="1:50" s="12" customFormat="1">
      <c r="A49" s="386"/>
      <c r="B49" s="397"/>
      <c r="C49" s="89" t="s">
        <v>119</v>
      </c>
      <c r="D49" s="70" t="s">
        <v>596</v>
      </c>
      <c r="E49" s="89"/>
      <c r="F49" s="70"/>
      <c r="G49" s="95"/>
      <c r="H49" s="96"/>
      <c r="I49" s="97" t="s">
        <v>21</v>
      </c>
      <c r="J49" s="98"/>
      <c r="K49" s="97" t="s">
        <v>21</v>
      </c>
      <c r="L49" s="99"/>
      <c r="M49" s="5"/>
      <c r="N49" s="73" t="s">
        <v>22</v>
      </c>
      <c r="O49" s="74" t="s">
        <v>23</v>
      </c>
      <c r="P49" s="74" t="s">
        <v>23</v>
      </c>
      <c r="Q49" s="74">
        <v>3</v>
      </c>
      <c r="R49" s="75">
        <v>4</v>
      </c>
      <c r="S49" s="270">
        <v>6</v>
      </c>
      <c r="T49" s="65"/>
      <c r="U49" s="66" t="s">
        <v>596</v>
      </c>
      <c r="V49" s="67"/>
      <c r="W49" s="30" t="s">
        <v>24</v>
      </c>
      <c r="X49" s="67"/>
      <c r="Y49" s="30" t="s">
        <v>25</v>
      </c>
      <c r="Z49" s="67"/>
      <c r="AA49" s="32" t="str">
        <f t="shared" si="0"/>
        <v>346</v>
      </c>
      <c r="AB49" s="33" t="str">
        <f t="shared" si="1"/>
        <v/>
      </c>
      <c r="AC49" s="34" t="s">
        <v>120</v>
      </c>
      <c r="AD49" s="34" t="s">
        <v>32</v>
      </c>
      <c r="AE49" s="6"/>
      <c r="AF49" s="56"/>
      <c r="AG49" s="266"/>
      <c r="AH49" s="266"/>
      <c r="AI49" s="266"/>
      <c r="AJ49" s="266"/>
      <c r="AK49" s="57"/>
      <c r="AL49" s="68"/>
      <c r="AM49" s="58"/>
      <c r="AN49" s="59"/>
      <c r="AO49" s="29"/>
      <c r="AP49" s="10"/>
      <c r="AQ49" s="56"/>
      <c r="AR49" s="266"/>
      <c r="AS49" s="266"/>
      <c r="AT49" s="266"/>
      <c r="AU49" s="60"/>
      <c r="AX49" s="15"/>
    </row>
    <row r="50" spans="1:50" s="12" customFormat="1">
      <c r="A50" s="386"/>
      <c r="B50" s="397"/>
      <c r="C50" s="89" t="s">
        <v>121</v>
      </c>
      <c r="D50" s="70" t="s">
        <v>596</v>
      </c>
      <c r="E50" s="89"/>
      <c r="F50" s="70"/>
      <c r="G50" s="95"/>
      <c r="H50" s="96"/>
      <c r="I50" s="97" t="s">
        <v>21</v>
      </c>
      <c r="J50" s="98"/>
      <c r="K50" s="97" t="s">
        <v>21</v>
      </c>
      <c r="L50" s="99"/>
      <c r="M50" s="5"/>
      <c r="N50" s="73" t="s">
        <v>22</v>
      </c>
      <c r="O50" s="74" t="s">
        <v>23</v>
      </c>
      <c r="P50" s="74" t="s">
        <v>23</v>
      </c>
      <c r="Q50" s="74">
        <v>3</v>
      </c>
      <c r="R50" s="75">
        <v>4</v>
      </c>
      <c r="S50" s="270">
        <v>7</v>
      </c>
      <c r="T50" s="65"/>
      <c r="U50" s="66" t="s">
        <v>596</v>
      </c>
      <c r="V50" s="67"/>
      <c r="W50" s="30" t="s">
        <v>24</v>
      </c>
      <c r="X50" s="67"/>
      <c r="Y50" s="30" t="s">
        <v>25</v>
      </c>
      <c r="Z50" s="67"/>
      <c r="AA50" s="32" t="str">
        <f t="shared" si="0"/>
        <v>347</v>
      </c>
      <c r="AB50" s="33" t="str">
        <f t="shared" si="1"/>
        <v/>
      </c>
      <c r="AC50" s="34" t="s">
        <v>122</v>
      </c>
      <c r="AD50" s="34" t="s">
        <v>32</v>
      </c>
      <c r="AE50" s="6"/>
      <c r="AF50" s="56"/>
      <c r="AG50" s="266"/>
      <c r="AH50" s="266"/>
      <c r="AI50" s="266"/>
      <c r="AJ50" s="266"/>
      <c r="AK50" s="57"/>
      <c r="AL50" s="68"/>
      <c r="AM50" s="58"/>
      <c r="AN50" s="59"/>
      <c r="AO50" s="29"/>
      <c r="AP50" s="10"/>
      <c r="AQ50" s="56"/>
      <c r="AR50" s="266"/>
      <c r="AS50" s="266"/>
      <c r="AT50" s="266"/>
      <c r="AU50" s="60"/>
      <c r="AX50" s="15"/>
    </row>
    <row r="51" spans="1:50" s="12" customFormat="1">
      <c r="A51" s="386"/>
      <c r="B51" s="397"/>
      <c r="C51" s="89" t="s">
        <v>82</v>
      </c>
      <c r="D51" s="70" t="s">
        <v>464</v>
      </c>
      <c r="E51" s="89"/>
      <c r="F51" s="70"/>
      <c r="G51" s="95"/>
      <c r="H51" s="96"/>
      <c r="I51" s="97" t="s">
        <v>21</v>
      </c>
      <c r="J51" s="98"/>
      <c r="K51" s="97" t="s">
        <v>21</v>
      </c>
      <c r="L51" s="99"/>
      <c r="M51" s="5"/>
      <c r="N51" s="73" t="s">
        <v>22</v>
      </c>
      <c r="O51" s="74" t="s">
        <v>23</v>
      </c>
      <c r="P51" s="74" t="s">
        <v>23</v>
      </c>
      <c r="Q51" s="74">
        <v>3</v>
      </c>
      <c r="R51" s="75">
        <v>3</v>
      </c>
      <c r="S51" s="270">
        <v>3</v>
      </c>
      <c r="T51" s="65"/>
      <c r="U51" s="66" t="s">
        <v>466</v>
      </c>
      <c r="V51" s="67"/>
      <c r="W51" s="30" t="s">
        <v>24</v>
      </c>
      <c r="X51" s="67"/>
      <c r="Y51" s="30" t="s">
        <v>25</v>
      </c>
      <c r="Z51" s="67"/>
      <c r="AA51" s="32" t="str">
        <f t="shared" si="0"/>
        <v>333</v>
      </c>
      <c r="AB51" s="33" t="str">
        <f t="shared" si="1"/>
        <v/>
      </c>
      <c r="AC51" s="34" t="s">
        <v>83</v>
      </c>
      <c r="AD51" s="34" t="s">
        <v>32</v>
      </c>
      <c r="AE51" s="6"/>
      <c r="AF51" s="56"/>
      <c r="AG51" s="266"/>
      <c r="AH51" s="266"/>
      <c r="AI51" s="266"/>
      <c r="AJ51" s="266"/>
      <c r="AK51" s="57"/>
      <c r="AL51" s="68"/>
      <c r="AM51" s="58"/>
      <c r="AN51" s="59"/>
      <c r="AO51" s="29"/>
      <c r="AP51" s="10"/>
      <c r="AQ51" s="56"/>
      <c r="AR51" s="266"/>
      <c r="AS51" s="266"/>
      <c r="AT51" s="266"/>
      <c r="AU51" s="60"/>
      <c r="AX51" s="15"/>
    </row>
    <row r="52" spans="1:50" s="12" customFormat="1">
      <c r="A52" s="386"/>
      <c r="B52" s="397"/>
      <c r="C52" s="89" t="s">
        <v>84</v>
      </c>
      <c r="D52" s="70" t="s">
        <v>463</v>
      </c>
      <c r="E52" s="89"/>
      <c r="F52" s="70"/>
      <c r="G52" s="95"/>
      <c r="H52" s="96"/>
      <c r="I52" s="97" t="s">
        <v>21</v>
      </c>
      <c r="J52" s="98"/>
      <c r="K52" s="97" t="s">
        <v>21</v>
      </c>
      <c r="L52" s="99"/>
      <c r="M52" s="5"/>
      <c r="N52" s="73" t="s">
        <v>22</v>
      </c>
      <c r="O52" s="74" t="s">
        <v>23</v>
      </c>
      <c r="P52" s="74" t="s">
        <v>23</v>
      </c>
      <c r="Q52" s="74">
        <v>3</v>
      </c>
      <c r="R52" s="75">
        <v>2</v>
      </c>
      <c r="S52" s="270">
        <v>7</v>
      </c>
      <c r="T52" s="65"/>
      <c r="U52" s="66" t="s">
        <v>463</v>
      </c>
      <c r="V52" s="67"/>
      <c r="W52" s="30" t="s">
        <v>24</v>
      </c>
      <c r="X52" s="67"/>
      <c r="Y52" s="30" t="s">
        <v>25</v>
      </c>
      <c r="Z52" s="67"/>
      <c r="AA52" s="32" t="str">
        <f t="shared" si="0"/>
        <v>327</v>
      </c>
      <c r="AB52" s="33" t="str">
        <f t="shared" si="1"/>
        <v/>
      </c>
      <c r="AC52" s="34" t="s">
        <v>85</v>
      </c>
      <c r="AD52" s="34" t="s">
        <v>32</v>
      </c>
      <c r="AE52" s="6"/>
      <c r="AF52" s="56"/>
      <c r="AG52" s="266"/>
      <c r="AH52" s="266"/>
      <c r="AI52" s="266"/>
      <c r="AJ52" s="266"/>
      <c r="AK52" s="57"/>
      <c r="AL52" s="68"/>
      <c r="AM52" s="58"/>
      <c r="AN52" s="59"/>
      <c r="AO52" s="29"/>
      <c r="AP52" s="10"/>
      <c r="AQ52" s="56"/>
      <c r="AR52" s="266"/>
      <c r="AS52" s="266"/>
      <c r="AT52" s="266"/>
      <c r="AU52" s="60"/>
      <c r="AX52" s="15"/>
    </row>
    <row r="53" spans="1:50" s="12" customFormat="1">
      <c r="A53" s="386"/>
      <c r="B53" s="397"/>
      <c r="C53" s="89" t="s">
        <v>86</v>
      </c>
      <c r="D53" s="70" t="s">
        <v>465</v>
      </c>
      <c r="E53" s="89"/>
      <c r="F53" s="70"/>
      <c r="G53" s="95"/>
      <c r="H53" s="96"/>
      <c r="I53" s="97" t="s">
        <v>21</v>
      </c>
      <c r="J53" s="98"/>
      <c r="K53" s="97" t="s">
        <v>21</v>
      </c>
      <c r="L53" s="99"/>
      <c r="M53" s="5"/>
      <c r="N53" s="73" t="s">
        <v>22</v>
      </c>
      <c r="O53" s="74" t="s">
        <v>23</v>
      </c>
      <c r="P53" s="74" t="s">
        <v>23</v>
      </c>
      <c r="Q53" s="74">
        <v>3</v>
      </c>
      <c r="R53" s="75">
        <v>3</v>
      </c>
      <c r="S53" s="270">
        <v>9</v>
      </c>
      <c r="T53" s="65"/>
      <c r="U53" s="66" t="s">
        <v>467</v>
      </c>
      <c r="V53" s="67"/>
      <c r="W53" s="30" t="s">
        <v>24</v>
      </c>
      <c r="X53" s="67"/>
      <c r="Y53" s="30" t="s">
        <v>25</v>
      </c>
      <c r="Z53" s="67"/>
      <c r="AA53" s="32" t="str">
        <f t="shared" si="0"/>
        <v>339</v>
      </c>
      <c r="AB53" s="33" t="str">
        <f t="shared" si="1"/>
        <v/>
      </c>
      <c r="AC53" s="34" t="s">
        <v>87</v>
      </c>
      <c r="AD53" s="34" t="s">
        <v>32</v>
      </c>
      <c r="AE53" s="6"/>
      <c r="AF53" s="56"/>
      <c r="AG53" s="266"/>
      <c r="AH53" s="266"/>
      <c r="AI53" s="266"/>
      <c r="AJ53" s="266"/>
      <c r="AK53" s="57"/>
      <c r="AL53" s="68"/>
      <c r="AM53" s="58"/>
      <c r="AN53" s="59"/>
      <c r="AO53" s="29"/>
      <c r="AP53" s="10"/>
      <c r="AQ53" s="56"/>
      <c r="AR53" s="266"/>
      <c r="AS53" s="266"/>
      <c r="AT53" s="266"/>
      <c r="AU53" s="60"/>
      <c r="AX53" s="15"/>
    </row>
    <row r="54" spans="1:50" s="12" customFormat="1">
      <c r="A54" s="386"/>
      <c r="B54" s="397"/>
      <c r="C54" s="89" t="s">
        <v>88</v>
      </c>
      <c r="D54" s="70" t="s">
        <v>464</v>
      </c>
      <c r="E54" s="89"/>
      <c r="F54" s="70"/>
      <c r="G54" s="95"/>
      <c r="H54" s="96"/>
      <c r="I54" s="97" t="s">
        <v>21</v>
      </c>
      <c r="J54" s="98"/>
      <c r="K54" s="97" t="s">
        <v>21</v>
      </c>
      <c r="L54" s="99"/>
      <c r="M54" s="5"/>
      <c r="N54" s="73" t="s">
        <v>22</v>
      </c>
      <c r="O54" s="74" t="s">
        <v>23</v>
      </c>
      <c r="P54" s="74" t="s">
        <v>23</v>
      </c>
      <c r="Q54" s="74">
        <v>3</v>
      </c>
      <c r="R54" s="75">
        <v>3</v>
      </c>
      <c r="S54" s="270">
        <v>4</v>
      </c>
      <c r="T54" s="65"/>
      <c r="U54" s="66" t="s">
        <v>466</v>
      </c>
      <c r="V54" s="67"/>
      <c r="W54" s="30" t="s">
        <v>24</v>
      </c>
      <c r="X54" s="67"/>
      <c r="Y54" s="30" t="s">
        <v>25</v>
      </c>
      <c r="Z54" s="67"/>
      <c r="AA54" s="32" t="str">
        <f t="shared" si="0"/>
        <v>334</v>
      </c>
      <c r="AB54" s="33" t="str">
        <f t="shared" si="1"/>
        <v/>
      </c>
      <c r="AC54" s="34" t="s">
        <v>89</v>
      </c>
      <c r="AD54" s="34" t="s">
        <v>32</v>
      </c>
      <c r="AE54" s="6"/>
      <c r="AF54" s="56"/>
      <c r="AG54" s="266"/>
      <c r="AH54" s="266"/>
      <c r="AI54" s="266"/>
      <c r="AJ54" s="266"/>
      <c r="AK54" s="57"/>
      <c r="AL54" s="68"/>
      <c r="AM54" s="58"/>
      <c r="AN54" s="59"/>
      <c r="AO54" s="29"/>
      <c r="AP54" s="10"/>
      <c r="AQ54" s="56"/>
      <c r="AR54" s="266"/>
      <c r="AS54" s="266"/>
      <c r="AT54" s="266"/>
      <c r="AU54" s="60"/>
      <c r="AX54" s="15"/>
    </row>
    <row r="55" spans="1:50" s="12" customFormat="1">
      <c r="A55" s="386"/>
      <c r="B55" s="397"/>
      <c r="C55" s="89" t="s">
        <v>90</v>
      </c>
      <c r="D55" s="70" t="s">
        <v>463</v>
      </c>
      <c r="E55" s="89"/>
      <c r="F55" s="70"/>
      <c r="G55" s="95"/>
      <c r="H55" s="96"/>
      <c r="I55" s="97" t="s">
        <v>21</v>
      </c>
      <c r="J55" s="98"/>
      <c r="K55" s="97" t="s">
        <v>21</v>
      </c>
      <c r="L55" s="99"/>
      <c r="M55" s="5"/>
      <c r="N55" s="73" t="s">
        <v>22</v>
      </c>
      <c r="O55" s="74" t="s">
        <v>23</v>
      </c>
      <c r="P55" s="74" t="s">
        <v>23</v>
      </c>
      <c r="Q55" s="74">
        <v>3</v>
      </c>
      <c r="R55" s="75">
        <v>2</v>
      </c>
      <c r="S55" s="270">
        <v>8</v>
      </c>
      <c r="T55" s="65"/>
      <c r="U55" s="66" t="s">
        <v>463</v>
      </c>
      <c r="V55" s="67"/>
      <c r="W55" s="30" t="s">
        <v>24</v>
      </c>
      <c r="X55" s="67"/>
      <c r="Y55" s="30" t="s">
        <v>25</v>
      </c>
      <c r="Z55" s="67"/>
      <c r="AA55" s="32" t="str">
        <f t="shared" si="0"/>
        <v>328</v>
      </c>
      <c r="AB55" s="33" t="str">
        <f t="shared" si="1"/>
        <v/>
      </c>
      <c r="AC55" s="34" t="s">
        <v>91</v>
      </c>
      <c r="AD55" s="34" t="s">
        <v>32</v>
      </c>
      <c r="AE55" s="6"/>
      <c r="AF55" s="56"/>
      <c r="AG55" s="266"/>
      <c r="AH55" s="266"/>
      <c r="AI55" s="266"/>
      <c r="AJ55" s="266"/>
      <c r="AK55" s="57"/>
      <c r="AL55" s="68"/>
      <c r="AM55" s="58"/>
      <c r="AN55" s="59"/>
      <c r="AO55" s="29"/>
      <c r="AP55" s="10"/>
      <c r="AQ55" s="56"/>
      <c r="AR55" s="266"/>
      <c r="AS55" s="266"/>
      <c r="AT55" s="266"/>
      <c r="AU55" s="60"/>
      <c r="AX55" s="15"/>
    </row>
    <row r="56" spans="1:50" s="12" customFormat="1">
      <c r="A56" s="386"/>
      <c r="B56" s="397"/>
      <c r="C56" s="89" t="s">
        <v>92</v>
      </c>
      <c r="D56" s="70" t="s">
        <v>465</v>
      </c>
      <c r="E56" s="89"/>
      <c r="F56" s="70"/>
      <c r="G56" s="95"/>
      <c r="H56" s="96"/>
      <c r="I56" s="97" t="s">
        <v>21</v>
      </c>
      <c r="J56" s="98"/>
      <c r="K56" s="97" t="s">
        <v>21</v>
      </c>
      <c r="L56" s="99"/>
      <c r="M56" s="5"/>
      <c r="N56" s="73" t="s">
        <v>22</v>
      </c>
      <c r="O56" s="74" t="s">
        <v>23</v>
      </c>
      <c r="P56" s="74" t="s">
        <v>23</v>
      </c>
      <c r="Q56" s="74">
        <v>3</v>
      </c>
      <c r="R56" s="75">
        <v>4</v>
      </c>
      <c r="S56" s="270">
        <v>0</v>
      </c>
      <c r="T56" s="65"/>
      <c r="U56" s="66" t="s">
        <v>467</v>
      </c>
      <c r="V56" s="67"/>
      <c r="W56" s="30" t="s">
        <v>24</v>
      </c>
      <c r="X56" s="67"/>
      <c r="Y56" s="30" t="s">
        <v>25</v>
      </c>
      <c r="Z56" s="67"/>
      <c r="AA56" s="32" t="str">
        <f t="shared" si="0"/>
        <v>340</v>
      </c>
      <c r="AB56" s="33" t="str">
        <f t="shared" si="1"/>
        <v/>
      </c>
      <c r="AC56" s="34" t="s">
        <v>93</v>
      </c>
      <c r="AD56" s="34" t="s">
        <v>32</v>
      </c>
      <c r="AE56" s="6"/>
      <c r="AF56" s="56"/>
      <c r="AG56" s="266"/>
      <c r="AH56" s="266"/>
      <c r="AI56" s="266"/>
      <c r="AJ56" s="266"/>
      <c r="AK56" s="57"/>
      <c r="AL56" s="68"/>
      <c r="AM56" s="58"/>
      <c r="AN56" s="59"/>
      <c r="AO56" s="29"/>
      <c r="AP56" s="10"/>
      <c r="AQ56" s="56"/>
      <c r="AR56" s="266"/>
      <c r="AS56" s="266"/>
      <c r="AT56" s="266"/>
      <c r="AU56" s="60"/>
      <c r="AX56" s="15"/>
    </row>
    <row r="57" spans="1:50" s="12" customFormat="1">
      <c r="A57" s="386"/>
      <c r="B57" s="397"/>
      <c r="C57" s="89" t="s">
        <v>94</v>
      </c>
      <c r="D57" s="70" t="s">
        <v>464</v>
      </c>
      <c r="E57" s="89"/>
      <c r="F57" s="70"/>
      <c r="G57" s="95"/>
      <c r="H57" s="96"/>
      <c r="I57" s="97" t="s">
        <v>21</v>
      </c>
      <c r="J57" s="98"/>
      <c r="K57" s="97" t="s">
        <v>21</v>
      </c>
      <c r="L57" s="99"/>
      <c r="M57" s="5"/>
      <c r="N57" s="73" t="s">
        <v>22</v>
      </c>
      <c r="O57" s="74" t="s">
        <v>23</v>
      </c>
      <c r="P57" s="74" t="s">
        <v>23</v>
      </c>
      <c r="Q57" s="74">
        <v>3</v>
      </c>
      <c r="R57" s="75">
        <v>3</v>
      </c>
      <c r="S57" s="270">
        <v>5</v>
      </c>
      <c r="T57" s="65"/>
      <c r="U57" s="66" t="s">
        <v>466</v>
      </c>
      <c r="V57" s="67"/>
      <c r="W57" s="30" t="s">
        <v>24</v>
      </c>
      <c r="X57" s="67"/>
      <c r="Y57" s="30" t="s">
        <v>25</v>
      </c>
      <c r="Z57" s="67"/>
      <c r="AA57" s="32" t="str">
        <f t="shared" si="0"/>
        <v>335</v>
      </c>
      <c r="AB57" s="33" t="str">
        <f t="shared" si="1"/>
        <v/>
      </c>
      <c r="AC57" s="34" t="s">
        <v>95</v>
      </c>
      <c r="AD57" s="34" t="s">
        <v>32</v>
      </c>
      <c r="AE57" s="6"/>
      <c r="AF57" s="56"/>
      <c r="AG57" s="266"/>
      <c r="AH57" s="266"/>
      <c r="AI57" s="266"/>
      <c r="AJ57" s="266"/>
      <c r="AK57" s="57"/>
      <c r="AL57" s="68"/>
      <c r="AM57" s="58"/>
      <c r="AN57" s="59"/>
      <c r="AO57" s="29"/>
      <c r="AP57" s="10"/>
      <c r="AQ57" s="56"/>
      <c r="AR57" s="266"/>
      <c r="AS57" s="266"/>
      <c r="AT57" s="266"/>
      <c r="AU57" s="60"/>
      <c r="AX57" s="15"/>
    </row>
    <row r="58" spans="1:50" s="12" customFormat="1">
      <c r="A58" s="386"/>
      <c r="B58" s="397"/>
      <c r="C58" s="89" t="s">
        <v>96</v>
      </c>
      <c r="D58" s="70" t="s">
        <v>463</v>
      </c>
      <c r="E58" s="89"/>
      <c r="F58" s="70"/>
      <c r="G58" s="95"/>
      <c r="H58" s="96"/>
      <c r="I58" s="97" t="s">
        <v>21</v>
      </c>
      <c r="J58" s="98"/>
      <c r="K58" s="97" t="s">
        <v>21</v>
      </c>
      <c r="L58" s="99"/>
      <c r="M58" s="5"/>
      <c r="N58" s="73" t="s">
        <v>22</v>
      </c>
      <c r="O58" s="74" t="s">
        <v>23</v>
      </c>
      <c r="P58" s="74" t="s">
        <v>23</v>
      </c>
      <c r="Q58" s="74">
        <v>3</v>
      </c>
      <c r="R58" s="75">
        <v>2</v>
      </c>
      <c r="S58" s="270">
        <v>9</v>
      </c>
      <c r="T58" s="65"/>
      <c r="U58" s="66" t="s">
        <v>463</v>
      </c>
      <c r="V58" s="67"/>
      <c r="W58" s="30" t="s">
        <v>24</v>
      </c>
      <c r="X58" s="67"/>
      <c r="Y58" s="30" t="s">
        <v>25</v>
      </c>
      <c r="Z58" s="67"/>
      <c r="AA58" s="32" t="str">
        <f t="shared" si="0"/>
        <v>329</v>
      </c>
      <c r="AB58" s="33" t="str">
        <f t="shared" si="1"/>
        <v/>
      </c>
      <c r="AC58" s="34" t="s">
        <v>97</v>
      </c>
      <c r="AD58" s="34" t="s">
        <v>32</v>
      </c>
      <c r="AE58" s="6"/>
      <c r="AF58" s="56"/>
      <c r="AG58" s="266"/>
      <c r="AH58" s="266"/>
      <c r="AI58" s="266"/>
      <c r="AJ58" s="266"/>
      <c r="AK58" s="57"/>
      <c r="AL58" s="68"/>
      <c r="AM58" s="58"/>
      <c r="AN58" s="59"/>
      <c r="AO58" s="29"/>
      <c r="AP58" s="10"/>
      <c r="AQ58" s="56"/>
      <c r="AR58" s="266"/>
      <c r="AS58" s="266"/>
      <c r="AT58" s="266"/>
      <c r="AU58" s="60"/>
      <c r="AX58" s="15"/>
    </row>
    <row r="59" spans="1:50" s="12" customFormat="1">
      <c r="A59" s="386"/>
      <c r="B59" s="397"/>
      <c r="C59" s="89" t="s">
        <v>98</v>
      </c>
      <c r="D59" s="70" t="s">
        <v>465</v>
      </c>
      <c r="E59" s="89"/>
      <c r="F59" s="70"/>
      <c r="G59" s="95"/>
      <c r="H59" s="96"/>
      <c r="I59" s="97" t="s">
        <v>21</v>
      </c>
      <c r="J59" s="98"/>
      <c r="K59" s="97" t="s">
        <v>21</v>
      </c>
      <c r="L59" s="99"/>
      <c r="M59" s="5"/>
      <c r="N59" s="73" t="s">
        <v>22</v>
      </c>
      <c r="O59" s="74" t="s">
        <v>23</v>
      </c>
      <c r="P59" s="74" t="s">
        <v>23</v>
      </c>
      <c r="Q59" s="74">
        <v>3</v>
      </c>
      <c r="R59" s="75">
        <v>4</v>
      </c>
      <c r="S59" s="270">
        <v>1</v>
      </c>
      <c r="T59" s="65"/>
      <c r="U59" s="66" t="s">
        <v>467</v>
      </c>
      <c r="V59" s="67"/>
      <c r="W59" s="30" t="s">
        <v>24</v>
      </c>
      <c r="X59" s="67"/>
      <c r="Y59" s="30" t="s">
        <v>25</v>
      </c>
      <c r="Z59" s="67"/>
      <c r="AA59" s="32" t="str">
        <f t="shared" si="0"/>
        <v>341</v>
      </c>
      <c r="AB59" s="33" t="str">
        <f t="shared" si="1"/>
        <v/>
      </c>
      <c r="AC59" s="34" t="s">
        <v>99</v>
      </c>
      <c r="AD59" s="34" t="s">
        <v>32</v>
      </c>
      <c r="AE59" s="6"/>
      <c r="AF59" s="56"/>
      <c r="AG59" s="266"/>
      <c r="AH59" s="266"/>
      <c r="AI59" s="266"/>
      <c r="AJ59" s="266"/>
      <c r="AK59" s="57"/>
      <c r="AL59" s="68"/>
      <c r="AM59" s="58"/>
      <c r="AN59" s="59"/>
      <c r="AO59" s="29"/>
      <c r="AP59" s="10"/>
      <c r="AQ59" s="56"/>
      <c r="AR59" s="266"/>
      <c r="AS59" s="266"/>
      <c r="AT59" s="266"/>
      <c r="AU59" s="60"/>
      <c r="AX59" s="15"/>
    </row>
    <row r="60" spans="1:50" s="12" customFormat="1">
      <c r="A60" s="386"/>
      <c r="B60" s="397"/>
      <c r="C60" s="89" t="s">
        <v>100</v>
      </c>
      <c r="D60" s="70" t="s">
        <v>464</v>
      </c>
      <c r="E60" s="89"/>
      <c r="F60" s="70"/>
      <c r="G60" s="95"/>
      <c r="H60" s="96"/>
      <c r="I60" s="97" t="s">
        <v>21</v>
      </c>
      <c r="J60" s="98"/>
      <c r="K60" s="97" t="s">
        <v>21</v>
      </c>
      <c r="L60" s="99"/>
      <c r="M60" s="5"/>
      <c r="N60" s="73" t="s">
        <v>22</v>
      </c>
      <c r="O60" s="74" t="s">
        <v>23</v>
      </c>
      <c r="P60" s="74" t="s">
        <v>23</v>
      </c>
      <c r="Q60" s="74">
        <v>3</v>
      </c>
      <c r="R60" s="75">
        <v>3</v>
      </c>
      <c r="S60" s="270">
        <v>6</v>
      </c>
      <c r="T60" s="65"/>
      <c r="U60" s="66" t="s">
        <v>466</v>
      </c>
      <c r="V60" s="67"/>
      <c r="W60" s="30" t="s">
        <v>24</v>
      </c>
      <c r="X60" s="67"/>
      <c r="Y60" s="30" t="s">
        <v>25</v>
      </c>
      <c r="Z60" s="67"/>
      <c r="AA60" s="32" t="str">
        <f t="shared" si="0"/>
        <v>336</v>
      </c>
      <c r="AB60" s="33" t="str">
        <f t="shared" si="1"/>
        <v/>
      </c>
      <c r="AC60" s="34" t="s">
        <v>101</v>
      </c>
      <c r="AD60" s="34" t="s">
        <v>32</v>
      </c>
      <c r="AE60" s="6"/>
      <c r="AF60" s="56"/>
      <c r="AG60" s="266"/>
      <c r="AH60" s="266"/>
      <c r="AI60" s="266"/>
      <c r="AJ60" s="266"/>
      <c r="AK60" s="57"/>
      <c r="AL60" s="68"/>
      <c r="AM60" s="58"/>
      <c r="AN60" s="59"/>
      <c r="AO60" s="29"/>
      <c r="AP60" s="10"/>
      <c r="AQ60" s="56"/>
      <c r="AR60" s="266"/>
      <c r="AS60" s="266"/>
      <c r="AT60" s="266"/>
      <c r="AU60" s="60"/>
      <c r="AX60" s="15"/>
    </row>
    <row r="61" spans="1:50" s="12" customFormat="1">
      <c r="A61" s="386"/>
      <c r="B61" s="397"/>
      <c r="C61" s="89" t="s">
        <v>102</v>
      </c>
      <c r="D61" s="70" t="s">
        <v>463</v>
      </c>
      <c r="E61" s="89"/>
      <c r="F61" s="70"/>
      <c r="G61" s="95"/>
      <c r="H61" s="96"/>
      <c r="I61" s="97" t="s">
        <v>21</v>
      </c>
      <c r="J61" s="98"/>
      <c r="K61" s="97" t="s">
        <v>21</v>
      </c>
      <c r="L61" s="99"/>
      <c r="M61" s="5"/>
      <c r="N61" s="73" t="s">
        <v>22</v>
      </c>
      <c r="O61" s="74" t="s">
        <v>23</v>
      </c>
      <c r="P61" s="74" t="s">
        <v>23</v>
      </c>
      <c r="Q61" s="74">
        <v>3</v>
      </c>
      <c r="R61" s="75">
        <v>3</v>
      </c>
      <c r="S61" s="270">
        <v>0</v>
      </c>
      <c r="T61" s="65"/>
      <c r="U61" s="66" t="s">
        <v>463</v>
      </c>
      <c r="V61" s="67"/>
      <c r="W61" s="30" t="s">
        <v>24</v>
      </c>
      <c r="X61" s="67"/>
      <c r="Y61" s="30" t="s">
        <v>25</v>
      </c>
      <c r="Z61" s="67"/>
      <c r="AA61" s="32" t="str">
        <f t="shared" si="0"/>
        <v>330</v>
      </c>
      <c r="AB61" s="33" t="str">
        <f t="shared" si="1"/>
        <v/>
      </c>
      <c r="AC61" s="34" t="s">
        <v>103</v>
      </c>
      <c r="AD61" s="34" t="s">
        <v>32</v>
      </c>
      <c r="AE61" s="6"/>
      <c r="AF61" s="56"/>
      <c r="AG61" s="266"/>
      <c r="AH61" s="266"/>
      <c r="AI61" s="266"/>
      <c r="AJ61" s="266"/>
      <c r="AK61" s="57"/>
      <c r="AL61" s="68"/>
      <c r="AM61" s="58"/>
      <c r="AN61" s="59"/>
      <c r="AO61" s="29"/>
      <c r="AP61" s="10"/>
      <c r="AQ61" s="56"/>
      <c r="AR61" s="266"/>
      <c r="AS61" s="266"/>
      <c r="AT61" s="266"/>
      <c r="AU61" s="60"/>
      <c r="AX61" s="15"/>
    </row>
    <row r="62" spans="1:50" s="12" customFormat="1">
      <c r="A62" s="386"/>
      <c r="B62" s="397"/>
      <c r="C62" s="89" t="s">
        <v>104</v>
      </c>
      <c r="D62" s="70" t="s">
        <v>465</v>
      </c>
      <c r="E62" s="89"/>
      <c r="F62" s="70"/>
      <c r="G62" s="95"/>
      <c r="H62" s="96"/>
      <c r="I62" s="97" t="s">
        <v>21</v>
      </c>
      <c r="J62" s="98"/>
      <c r="K62" s="97" t="s">
        <v>21</v>
      </c>
      <c r="L62" s="99"/>
      <c r="M62" s="5"/>
      <c r="N62" s="73" t="s">
        <v>22</v>
      </c>
      <c r="O62" s="74" t="s">
        <v>23</v>
      </c>
      <c r="P62" s="74" t="s">
        <v>23</v>
      </c>
      <c r="Q62" s="74">
        <v>3</v>
      </c>
      <c r="R62" s="75">
        <v>4</v>
      </c>
      <c r="S62" s="270">
        <v>2</v>
      </c>
      <c r="T62" s="65"/>
      <c r="U62" s="66" t="s">
        <v>467</v>
      </c>
      <c r="V62" s="67"/>
      <c r="W62" s="30" t="s">
        <v>24</v>
      </c>
      <c r="X62" s="67"/>
      <c r="Y62" s="30" t="s">
        <v>25</v>
      </c>
      <c r="Z62" s="67"/>
      <c r="AA62" s="32" t="str">
        <f t="shared" si="0"/>
        <v>342</v>
      </c>
      <c r="AB62" s="33" t="str">
        <f t="shared" si="1"/>
        <v/>
      </c>
      <c r="AC62" s="34" t="s">
        <v>105</v>
      </c>
      <c r="AD62" s="34" t="s">
        <v>32</v>
      </c>
      <c r="AE62" s="6"/>
      <c r="AF62" s="56"/>
      <c r="AG62" s="266"/>
      <c r="AH62" s="266"/>
      <c r="AI62" s="266"/>
      <c r="AJ62" s="266"/>
      <c r="AK62" s="57"/>
      <c r="AL62" s="68"/>
      <c r="AM62" s="58"/>
      <c r="AN62" s="59"/>
      <c r="AO62" s="29"/>
      <c r="AP62" s="10"/>
      <c r="AQ62" s="56"/>
      <c r="AR62" s="266"/>
      <c r="AS62" s="266"/>
      <c r="AT62" s="266"/>
      <c r="AU62" s="60"/>
      <c r="AX62" s="15"/>
    </row>
    <row r="63" spans="1:50" s="12" customFormat="1">
      <c r="A63" s="386"/>
      <c r="B63" s="397"/>
      <c r="C63" s="89" t="s">
        <v>106</v>
      </c>
      <c r="D63" s="70" t="s">
        <v>464</v>
      </c>
      <c r="E63" s="89"/>
      <c r="F63" s="70"/>
      <c r="G63" s="95"/>
      <c r="H63" s="96"/>
      <c r="I63" s="97" t="s">
        <v>21</v>
      </c>
      <c r="J63" s="98"/>
      <c r="K63" s="97" t="s">
        <v>21</v>
      </c>
      <c r="L63" s="99"/>
      <c r="M63" s="5"/>
      <c r="N63" s="73" t="s">
        <v>22</v>
      </c>
      <c r="O63" s="74" t="s">
        <v>23</v>
      </c>
      <c r="P63" s="74" t="s">
        <v>23</v>
      </c>
      <c r="Q63" s="74">
        <v>3</v>
      </c>
      <c r="R63" s="75">
        <v>3</v>
      </c>
      <c r="S63" s="270">
        <v>7</v>
      </c>
      <c r="T63" s="65"/>
      <c r="U63" s="66" t="s">
        <v>466</v>
      </c>
      <c r="V63" s="67"/>
      <c r="W63" s="30" t="s">
        <v>24</v>
      </c>
      <c r="X63" s="67"/>
      <c r="Y63" s="30" t="s">
        <v>25</v>
      </c>
      <c r="Z63" s="67"/>
      <c r="AA63" s="32" t="str">
        <f t="shared" si="0"/>
        <v>337</v>
      </c>
      <c r="AB63" s="33" t="str">
        <f t="shared" si="1"/>
        <v/>
      </c>
      <c r="AC63" s="34" t="s">
        <v>101</v>
      </c>
      <c r="AD63" s="34" t="s">
        <v>32</v>
      </c>
      <c r="AE63" s="6"/>
      <c r="AF63" s="56"/>
      <c r="AG63" s="266"/>
      <c r="AH63" s="266"/>
      <c r="AI63" s="266"/>
      <c r="AJ63" s="266"/>
      <c r="AK63" s="57"/>
      <c r="AL63" s="68"/>
      <c r="AM63" s="58"/>
      <c r="AN63" s="59"/>
      <c r="AO63" s="29"/>
      <c r="AP63" s="10"/>
      <c r="AQ63" s="56"/>
      <c r="AR63" s="266"/>
      <c r="AS63" s="266"/>
      <c r="AT63" s="266"/>
      <c r="AU63" s="60"/>
      <c r="AX63" s="15"/>
    </row>
    <row r="64" spans="1:50" s="12" customFormat="1">
      <c r="A64" s="386"/>
      <c r="B64" s="397"/>
      <c r="C64" s="89" t="s">
        <v>107</v>
      </c>
      <c r="D64" s="70" t="s">
        <v>463</v>
      </c>
      <c r="E64" s="89"/>
      <c r="F64" s="70"/>
      <c r="G64" s="95"/>
      <c r="H64" s="96"/>
      <c r="I64" s="97" t="s">
        <v>21</v>
      </c>
      <c r="J64" s="98"/>
      <c r="K64" s="97" t="s">
        <v>21</v>
      </c>
      <c r="L64" s="99"/>
      <c r="M64" s="5"/>
      <c r="N64" s="73" t="s">
        <v>22</v>
      </c>
      <c r="O64" s="74" t="s">
        <v>23</v>
      </c>
      <c r="P64" s="74" t="s">
        <v>23</v>
      </c>
      <c r="Q64" s="74">
        <v>3</v>
      </c>
      <c r="R64" s="75">
        <v>3</v>
      </c>
      <c r="S64" s="270">
        <v>1</v>
      </c>
      <c r="T64" s="65"/>
      <c r="U64" s="66" t="s">
        <v>463</v>
      </c>
      <c r="V64" s="67"/>
      <c r="W64" s="30" t="s">
        <v>24</v>
      </c>
      <c r="X64" s="67"/>
      <c r="Y64" s="30" t="s">
        <v>25</v>
      </c>
      <c r="Z64" s="67"/>
      <c r="AA64" s="32" t="str">
        <f t="shared" si="0"/>
        <v>331</v>
      </c>
      <c r="AB64" s="33" t="str">
        <f t="shared" si="1"/>
        <v/>
      </c>
      <c r="AC64" s="34" t="s">
        <v>108</v>
      </c>
      <c r="AD64" s="34" t="s">
        <v>32</v>
      </c>
      <c r="AE64" s="6"/>
      <c r="AF64" s="56"/>
      <c r="AG64" s="266"/>
      <c r="AH64" s="266"/>
      <c r="AI64" s="266"/>
      <c r="AJ64" s="266"/>
      <c r="AK64" s="57"/>
      <c r="AL64" s="68"/>
      <c r="AM64" s="58"/>
      <c r="AN64" s="59"/>
      <c r="AO64" s="29"/>
      <c r="AP64" s="10"/>
      <c r="AQ64" s="56"/>
      <c r="AR64" s="266"/>
      <c r="AS64" s="266"/>
      <c r="AT64" s="266"/>
      <c r="AU64" s="60"/>
      <c r="AX64" s="15"/>
    </row>
    <row r="65" spans="1:50" s="12" customFormat="1">
      <c r="A65" s="386"/>
      <c r="B65" s="397"/>
      <c r="C65" s="89" t="s">
        <v>109</v>
      </c>
      <c r="D65" s="70" t="s">
        <v>465</v>
      </c>
      <c r="E65" s="89"/>
      <c r="F65" s="70"/>
      <c r="G65" s="95"/>
      <c r="H65" s="96"/>
      <c r="I65" s="97" t="s">
        <v>21</v>
      </c>
      <c r="J65" s="98"/>
      <c r="K65" s="97" t="s">
        <v>21</v>
      </c>
      <c r="L65" s="99"/>
      <c r="M65" s="5"/>
      <c r="N65" s="73" t="s">
        <v>22</v>
      </c>
      <c r="O65" s="74" t="s">
        <v>23</v>
      </c>
      <c r="P65" s="74" t="s">
        <v>23</v>
      </c>
      <c r="Q65" s="74">
        <v>3</v>
      </c>
      <c r="R65" s="75">
        <v>4</v>
      </c>
      <c r="S65" s="270">
        <v>3</v>
      </c>
      <c r="T65" s="65"/>
      <c r="U65" s="66" t="s">
        <v>467</v>
      </c>
      <c r="V65" s="67"/>
      <c r="W65" s="30" t="s">
        <v>24</v>
      </c>
      <c r="X65" s="67"/>
      <c r="Y65" s="30" t="s">
        <v>25</v>
      </c>
      <c r="Z65" s="67"/>
      <c r="AA65" s="32" t="str">
        <f t="shared" si="0"/>
        <v>343</v>
      </c>
      <c r="AB65" s="33" t="str">
        <f t="shared" si="1"/>
        <v/>
      </c>
      <c r="AC65" s="34" t="s">
        <v>110</v>
      </c>
      <c r="AD65" s="34" t="s">
        <v>32</v>
      </c>
      <c r="AE65" s="6"/>
      <c r="AF65" s="56"/>
      <c r="AG65" s="266"/>
      <c r="AH65" s="266"/>
      <c r="AI65" s="266"/>
      <c r="AJ65" s="266"/>
      <c r="AK65" s="57"/>
      <c r="AL65" s="68"/>
      <c r="AM65" s="58"/>
      <c r="AN65" s="59"/>
      <c r="AO65" s="29"/>
      <c r="AP65" s="10"/>
      <c r="AQ65" s="56"/>
      <c r="AR65" s="266"/>
      <c r="AS65" s="266"/>
      <c r="AT65" s="266"/>
      <c r="AU65" s="60"/>
      <c r="AX65" s="15"/>
    </row>
    <row r="66" spans="1:50" s="12" customFormat="1">
      <c r="A66" s="386"/>
      <c r="B66" s="397"/>
      <c r="C66" s="89" t="s">
        <v>111</v>
      </c>
      <c r="D66" s="70" t="s">
        <v>464</v>
      </c>
      <c r="E66" s="89"/>
      <c r="F66" s="70"/>
      <c r="G66" s="95"/>
      <c r="H66" s="96"/>
      <c r="I66" s="97" t="s">
        <v>21</v>
      </c>
      <c r="J66" s="98"/>
      <c r="K66" s="97" t="s">
        <v>21</v>
      </c>
      <c r="L66" s="99"/>
      <c r="M66" s="5"/>
      <c r="N66" s="73" t="s">
        <v>22</v>
      </c>
      <c r="O66" s="74" t="s">
        <v>23</v>
      </c>
      <c r="P66" s="74" t="s">
        <v>23</v>
      </c>
      <c r="Q66" s="74">
        <v>3</v>
      </c>
      <c r="R66" s="75">
        <v>3</v>
      </c>
      <c r="S66" s="270">
        <v>8</v>
      </c>
      <c r="T66" s="65"/>
      <c r="U66" s="66" t="s">
        <v>466</v>
      </c>
      <c r="V66" s="67"/>
      <c r="W66" s="30" t="s">
        <v>24</v>
      </c>
      <c r="X66" s="67"/>
      <c r="Y66" s="30" t="s">
        <v>25</v>
      </c>
      <c r="Z66" s="67"/>
      <c r="AA66" s="32" t="str">
        <f t="shared" si="0"/>
        <v>338</v>
      </c>
      <c r="AB66" s="33" t="str">
        <f t="shared" si="1"/>
        <v/>
      </c>
      <c r="AC66" s="34" t="s">
        <v>112</v>
      </c>
      <c r="AD66" s="34" t="s">
        <v>32</v>
      </c>
      <c r="AE66" s="6"/>
      <c r="AF66" s="56"/>
      <c r="AG66" s="266"/>
      <c r="AH66" s="266"/>
      <c r="AI66" s="266"/>
      <c r="AJ66" s="266"/>
      <c r="AK66" s="57"/>
      <c r="AL66" s="68"/>
      <c r="AM66" s="58"/>
      <c r="AN66" s="59"/>
      <c r="AO66" s="29"/>
      <c r="AP66" s="10"/>
      <c r="AQ66" s="56"/>
      <c r="AR66" s="266"/>
      <c r="AS66" s="266"/>
      <c r="AT66" s="266"/>
      <c r="AU66" s="60"/>
      <c r="AX66" s="15"/>
    </row>
    <row r="67" spans="1:50" s="12" customFormat="1">
      <c r="A67" s="386"/>
      <c r="B67" s="397"/>
      <c r="C67" s="89" t="s">
        <v>113</v>
      </c>
      <c r="D67" s="70" t="s">
        <v>463</v>
      </c>
      <c r="E67" s="89"/>
      <c r="F67" s="70"/>
      <c r="G67" s="95"/>
      <c r="H67" s="96"/>
      <c r="I67" s="97" t="s">
        <v>21</v>
      </c>
      <c r="J67" s="98"/>
      <c r="K67" s="97" t="s">
        <v>21</v>
      </c>
      <c r="L67" s="99"/>
      <c r="M67" s="5"/>
      <c r="N67" s="73" t="s">
        <v>22</v>
      </c>
      <c r="O67" s="74" t="s">
        <v>23</v>
      </c>
      <c r="P67" s="74" t="s">
        <v>23</v>
      </c>
      <c r="Q67" s="74">
        <v>3</v>
      </c>
      <c r="R67" s="75">
        <v>3</v>
      </c>
      <c r="S67" s="270">
        <v>2</v>
      </c>
      <c r="T67" s="65"/>
      <c r="U67" s="66" t="s">
        <v>463</v>
      </c>
      <c r="V67" s="67"/>
      <c r="W67" s="30" t="s">
        <v>24</v>
      </c>
      <c r="X67" s="67"/>
      <c r="Y67" s="30" t="s">
        <v>25</v>
      </c>
      <c r="Z67" s="67"/>
      <c r="AA67" s="32" t="str">
        <f t="shared" si="0"/>
        <v>332</v>
      </c>
      <c r="AB67" s="33" t="str">
        <f t="shared" si="1"/>
        <v/>
      </c>
      <c r="AC67" s="34" t="s">
        <v>114</v>
      </c>
      <c r="AD67" s="34" t="s">
        <v>32</v>
      </c>
      <c r="AE67" s="6"/>
      <c r="AF67" s="56"/>
      <c r="AG67" s="266"/>
      <c r="AH67" s="266"/>
      <c r="AI67" s="266"/>
      <c r="AJ67" s="266"/>
      <c r="AK67" s="57"/>
      <c r="AL67" s="68"/>
      <c r="AM67" s="58"/>
      <c r="AN67" s="59"/>
      <c r="AO67" s="29"/>
      <c r="AP67" s="10"/>
      <c r="AQ67" s="56"/>
      <c r="AR67" s="266"/>
      <c r="AS67" s="266"/>
      <c r="AT67" s="266"/>
      <c r="AU67" s="60"/>
      <c r="AX67" s="15"/>
    </row>
    <row r="68" spans="1:50" s="12" customFormat="1">
      <c r="A68" s="386"/>
      <c r="B68" s="397"/>
      <c r="C68" s="89" t="s">
        <v>115</v>
      </c>
      <c r="D68" s="70" t="s">
        <v>465</v>
      </c>
      <c r="E68" s="89"/>
      <c r="F68" s="70"/>
      <c r="G68" s="95"/>
      <c r="H68" s="96"/>
      <c r="I68" s="97" t="s">
        <v>21</v>
      </c>
      <c r="J68" s="98"/>
      <c r="K68" s="97" t="s">
        <v>21</v>
      </c>
      <c r="L68" s="99"/>
      <c r="M68" s="5"/>
      <c r="N68" s="73" t="s">
        <v>22</v>
      </c>
      <c r="O68" s="74" t="s">
        <v>23</v>
      </c>
      <c r="P68" s="74" t="s">
        <v>23</v>
      </c>
      <c r="Q68" s="74">
        <v>3</v>
      </c>
      <c r="R68" s="75">
        <v>4</v>
      </c>
      <c r="S68" s="270">
        <v>4</v>
      </c>
      <c r="T68" s="65"/>
      <c r="U68" s="66" t="s">
        <v>467</v>
      </c>
      <c r="V68" s="67"/>
      <c r="W68" s="30" t="s">
        <v>24</v>
      </c>
      <c r="X68" s="67"/>
      <c r="Y68" s="30" t="s">
        <v>25</v>
      </c>
      <c r="Z68" s="67"/>
      <c r="AA68" s="32" t="str">
        <f t="shared" ref="AA68:AA69" si="3">Q68&amp;R68&amp;S68</f>
        <v>344</v>
      </c>
      <c r="AB68" s="33" t="str">
        <f t="shared" si="1"/>
        <v/>
      </c>
      <c r="AC68" s="34" t="s">
        <v>116</v>
      </c>
      <c r="AD68" s="34" t="s">
        <v>32</v>
      </c>
      <c r="AE68" s="6"/>
      <c r="AF68" s="56"/>
      <c r="AG68" s="266"/>
      <c r="AH68" s="266"/>
      <c r="AI68" s="266"/>
      <c r="AJ68" s="266"/>
      <c r="AK68" s="57"/>
      <c r="AL68" s="68"/>
      <c r="AM68" s="58"/>
      <c r="AN68" s="59"/>
      <c r="AO68" s="29"/>
      <c r="AP68" s="10"/>
      <c r="AQ68" s="56"/>
      <c r="AR68" s="266"/>
      <c r="AS68" s="266"/>
      <c r="AT68" s="266"/>
      <c r="AU68" s="60"/>
      <c r="AX68" s="15"/>
    </row>
    <row r="69" spans="1:50" s="12" customFormat="1" hidden="1">
      <c r="A69" s="386"/>
      <c r="B69" s="398"/>
      <c r="C69" s="89" t="s">
        <v>123</v>
      </c>
      <c r="D69" s="89" t="s">
        <v>124</v>
      </c>
      <c r="E69" s="89"/>
      <c r="F69" s="89"/>
      <c r="G69" s="91"/>
      <c r="H69" s="92"/>
      <c r="I69" s="93" t="s">
        <v>21</v>
      </c>
      <c r="J69" s="255"/>
      <c r="K69" s="93" t="s">
        <v>21</v>
      </c>
      <c r="L69" s="94"/>
      <c r="M69" s="5"/>
      <c r="N69" s="73" t="s">
        <v>22</v>
      </c>
      <c r="O69" s="74" t="s">
        <v>23</v>
      </c>
      <c r="P69" s="74" t="s">
        <v>23</v>
      </c>
      <c r="Q69" s="74">
        <v>2</v>
      </c>
      <c r="R69" s="75">
        <v>1</v>
      </c>
      <c r="S69" s="270">
        <v>5</v>
      </c>
      <c r="T69" s="65"/>
      <c r="U69" s="54">
        <v>1</v>
      </c>
      <c r="V69" s="55"/>
      <c r="W69" s="30" t="s">
        <v>24</v>
      </c>
      <c r="X69" s="55"/>
      <c r="Y69" s="30" t="s">
        <v>25</v>
      </c>
      <c r="Z69" s="55"/>
      <c r="AA69" s="32" t="str">
        <f t="shared" si="3"/>
        <v>215</v>
      </c>
      <c r="AB69" s="33" t="str">
        <f t="shared" ref="AB69" si="4">AI69&amp;AJ69&amp;AK69</f>
        <v/>
      </c>
      <c r="AC69" s="34" t="s">
        <v>125</v>
      </c>
      <c r="AD69" s="34" t="s">
        <v>32</v>
      </c>
      <c r="AE69" s="6"/>
      <c r="AF69" s="56"/>
      <c r="AG69" s="266"/>
      <c r="AH69" s="266"/>
      <c r="AI69" s="266"/>
      <c r="AJ69" s="266"/>
      <c r="AK69" s="57"/>
      <c r="AL69" s="68"/>
      <c r="AM69" s="58"/>
      <c r="AN69" s="59"/>
      <c r="AO69" s="29"/>
      <c r="AP69" s="10"/>
      <c r="AQ69" s="56"/>
      <c r="AR69" s="266"/>
      <c r="AS69" s="266"/>
      <c r="AT69" s="266"/>
      <c r="AU69" s="60"/>
      <c r="AX69" s="15"/>
    </row>
    <row r="70" spans="1:50" s="12" customFormat="1" ht="16.5" customHeight="1">
      <c r="A70" s="386"/>
      <c r="B70" s="399" t="s">
        <v>468</v>
      </c>
      <c r="C70" s="108" t="s">
        <v>40</v>
      </c>
      <c r="D70" s="108"/>
      <c r="E70" s="89"/>
      <c r="F70" s="89"/>
      <c r="G70" s="91"/>
      <c r="H70" s="92"/>
      <c r="I70" s="93"/>
      <c r="J70" s="255"/>
      <c r="K70" s="232"/>
      <c r="L70" s="94"/>
      <c r="M70" s="5"/>
      <c r="N70" s="73" t="s">
        <v>22</v>
      </c>
      <c r="O70" s="74" t="s">
        <v>23</v>
      </c>
      <c r="P70" s="74" t="s">
        <v>23</v>
      </c>
      <c r="Q70" s="74">
        <v>1</v>
      </c>
      <c r="R70" s="75">
        <v>9</v>
      </c>
      <c r="S70" s="270">
        <v>1</v>
      </c>
      <c r="T70" s="65"/>
      <c r="U70" s="54">
        <v>0</v>
      </c>
      <c r="V70" s="55"/>
      <c r="W70" s="30" t="s">
        <v>24</v>
      </c>
      <c r="X70" s="55"/>
      <c r="Y70" s="30" t="s">
        <v>25</v>
      </c>
      <c r="Z70" s="55"/>
      <c r="AA70" s="32"/>
      <c r="AB70" s="33"/>
      <c r="AC70" s="34"/>
      <c r="AD70" s="34"/>
      <c r="AE70" s="6"/>
      <c r="AF70" s="56"/>
      <c r="AG70" s="266"/>
      <c r="AH70" s="266"/>
      <c r="AI70" s="266"/>
      <c r="AJ70" s="266"/>
      <c r="AK70" s="57"/>
      <c r="AL70" s="68"/>
      <c r="AM70" s="58"/>
      <c r="AN70" s="59"/>
      <c r="AO70" s="29"/>
      <c r="AP70" s="10"/>
      <c r="AQ70" s="56"/>
      <c r="AR70" s="266"/>
      <c r="AS70" s="266"/>
      <c r="AT70" s="266"/>
      <c r="AU70" s="60"/>
      <c r="AX70" s="15"/>
    </row>
    <row r="71" spans="1:50" s="12" customFormat="1">
      <c r="A71" s="386"/>
      <c r="B71" s="400"/>
      <c r="C71" s="108" t="s">
        <v>136</v>
      </c>
      <c r="D71" s="108"/>
      <c r="E71" s="89"/>
      <c r="F71" s="89"/>
      <c r="G71" s="91"/>
      <c r="H71" s="92"/>
      <c r="I71" s="93"/>
      <c r="J71" s="255"/>
      <c r="K71" s="232"/>
      <c r="L71" s="94"/>
      <c r="M71" s="5"/>
      <c r="N71" s="73" t="s">
        <v>22</v>
      </c>
      <c r="O71" s="74" t="s">
        <v>23</v>
      </c>
      <c r="P71" s="74" t="s">
        <v>23</v>
      </c>
      <c r="Q71" s="74">
        <v>1</v>
      </c>
      <c r="R71" s="75">
        <v>9</v>
      </c>
      <c r="S71" s="270">
        <v>1</v>
      </c>
      <c r="T71" s="65"/>
      <c r="U71" s="54">
        <v>1</v>
      </c>
      <c r="V71" s="55"/>
      <c r="W71" s="30" t="s">
        <v>24</v>
      </c>
      <c r="X71" s="55"/>
      <c r="Y71" s="30" t="s">
        <v>25</v>
      </c>
      <c r="Z71" s="55"/>
      <c r="AA71" s="32"/>
      <c r="AB71" s="33"/>
      <c r="AC71" s="34"/>
      <c r="AD71" s="34"/>
      <c r="AE71" s="6"/>
      <c r="AF71" s="56"/>
      <c r="AG71" s="266"/>
      <c r="AH71" s="266"/>
      <c r="AI71" s="266"/>
      <c r="AJ71" s="266"/>
      <c r="AK71" s="57"/>
      <c r="AL71" s="68"/>
      <c r="AM71" s="58"/>
      <c r="AN71" s="59"/>
      <c r="AO71" s="29"/>
      <c r="AP71" s="10"/>
      <c r="AQ71" s="56"/>
      <c r="AR71" s="266"/>
      <c r="AS71" s="266"/>
      <c r="AT71" s="266"/>
      <c r="AU71" s="60"/>
      <c r="AX71" s="15"/>
    </row>
    <row r="72" spans="1:50" s="12" customFormat="1">
      <c r="A72" s="386"/>
      <c r="B72" s="396" t="s">
        <v>128</v>
      </c>
      <c r="C72" s="89" t="s">
        <v>129</v>
      </c>
      <c r="D72" s="89"/>
      <c r="E72" s="89"/>
      <c r="F72" s="268"/>
      <c r="G72" s="102"/>
      <c r="H72" s="103"/>
      <c r="I72" s="26" t="s">
        <v>21</v>
      </c>
      <c r="J72" s="27" t="s">
        <v>21</v>
      </c>
      <c r="K72" s="27" t="s">
        <v>21</v>
      </c>
      <c r="L72" s="28"/>
      <c r="M72" s="5"/>
      <c r="N72" s="401" t="s">
        <v>41</v>
      </c>
      <c r="O72" s="353" t="s">
        <v>42</v>
      </c>
      <c r="P72" s="353" t="s">
        <v>42</v>
      </c>
      <c r="Q72" s="353">
        <v>3</v>
      </c>
      <c r="R72" s="355">
        <v>7</v>
      </c>
      <c r="S72" s="357"/>
      <c r="T72" s="65"/>
      <c r="U72" s="54">
        <v>1</v>
      </c>
      <c r="V72" s="55"/>
      <c r="W72" s="30" t="s">
        <v>24</v>
      </c>
      <c r="X72" s="55"/>
      <c r="Y72" s="30" t="s">
        <v>25</v>
      </c>
      <c r="Z72" s="55"/>
      <c r="AA72" s="32" t="str">
        <f t="shared" ref="AA72:AA121" si="5">Q72&amp;R72&amp;S72</f>
        <v>37</v>
      </c>
      <c r="AB72" s="33" t="str">
        <f t="shared" ref="AB72:AB101" si="6">AI72&amp;AJ72&amp;AK72</f>
        <v/>
      </c>
      <c r="AC72" s="34" t="s">
        <v>130</v>
      </c>
      <c r="AD72" s="34" t="s">
        <v>32</v>
      </c>
      <c r="AE72" s="6"/>
      <c r="AF72" s="56"/>
      <c r="AG72" s="266"/>
      <c r="AH72" s="266"/>
      <c r="AI72" s="266"/>
      <c r="AJ72" s="266"/>
      <c r="AK72" s="57"/>
      <c r="AL72" s="68"/>
      <c r="AM72" s="58"/>
      <c r="AN72" s="59"/>
      <c r="AO72" s="29"/>
      <c r="AP72" s="10"/>
      <c r="AQ72" s="56"/>
      <c r="AR72" s="266"/>
      <c r="AS72" s="266"/>
      <c r="AT72" s="266"/>
      <c r="AU72" s="60"/>
      <c r="AX72" s="15"/>
    </row>
    <row r="73" spans="1:50" s="12" customFormat="1">
      <c r="A73" s="386"/>
      <c r="B73" s="397"/>
      <c r="C73" s="89" t="s">
        <v>131</v>
      </c>
      <c r="D73" s="89"/>
      <c r="E73" s="89"/>
      <c r="F73" s="268"/>
      <c r="G73" s="102"/>
      <c r="H73" s="103"/>
      <c r="I73" s="26" t="s">
        <v>21</v>
      </c>
      <c r="J73" s="27" t="s">
        <v>21</v>
      </c>
      <c r="K73" s="27" t="s">
        <v>21</v>
      </c>
      <c r="L73" s="28"/>
      <c r="M73" s="5"/>
      <c r="N73" s="402"/>
      <c r="O73" s="354"/>
      <c r="P73" s="354"/>
      <c r="Q73" s="354"/>
      <c r="R73" s="356"/>
      <c r="S73" s="381"/>
      <c r="T73" s="65"/>
      <c r="U73" s="54">
        <v>2</v>
      </c>
      <c r="V73" s="55"/>
      <c r="W73" s="30" t="s">
        <v>24</v>
      </c>
      <c r="X73" s="55"/>
      <c r="Y73" s="30" t="s">
        <v>25</v>
      </c>
      <c r="Z73" s="55"/>
      <c r="AA73" s="32" t="str">
        <f t="shared" si="5"/>
        <v/>
      </c>
      <c r="AB73" s="33" t="str">
        <f t="shared" si="6"/>
        <v/>
      </c>
      <c r="AC73" s="34" t="s">
        <v>32</v>
      </c>
      <c r="AD73" s="34" t="s">
        <v>32</v>
      </c>
      <c r="AE73" s="6"/>
      <c r="AF73" s="56"/>
      <c r="AG73" s="266"/>
      <c r="AH73" s="266"/>
      <c r="AI73" s="266"/>
      <c r="AJ73" s="266"/>
      <c r="AK73" s="57"/>
      <c r="AL73" s="68"/>
      <c r="AM73" s="58"/>
      <c r="AN73" s="59"/>
      <c r="AO73" s="29"/>
      <c r="AP73" s="10"/>
      <c r="AQ73" s="56"/>
      <c r="AR73" s="266"/>
      <c r="AS73" s="266"/>
      <c r="AT73" s="266"/>
      <c r="AU73" s="60"/>
      <c r="AX73" s="15"/>
    </row>
    <row r="74" spans="1:50" s="12" customFormat="1">
      <c r="A74" s="386"/>
      <c r="B74" s="397"/>
      <c r="C74" s="89" t="s">
        <v>132</v>
      </c>
      <c r="D74" s="89"/>
      <c r="E74" s="89"/>
      <c r="F74" s="268"/>
      <c r="G74" s="102"/>
      <c r="H74" s="103"/>
      <c r="I74" s="26" t="s">
        <v>21</v>
      </c>
      <c r="J74" s="27" t="s">
        <v>21</v>
      </c>
      <c r="K74" s="27" t="s">
        <v>21</v>
      </c>
      <c r="L74" s="28"/>
      <c r="M74" s="5"/>
      <c r="N74" s="402"/>
      <c r="O74" s="354"/>
      <c r="P74" s="354"/>
      <c r="Q74" s="354"/>
      <c r="R74" s="356"/>
      <c r="S74" s="381"/>
      <c r="T74" s="65"/>
      <c r="U74" s="54">
        <v>3</v>
      </c>
      <c r="V74" s="55"/>
      <c r="W74" s="30" t="s">
        <v>24</v>
      </c>
      <c r="X74" s="55"/>
      <c r="Y74" s="30" t="s">
        <v>25</v>
      </c>
      <c r="Z74" s="55"/>
      <c r="AA74" s="32" t="str">
        <f t="shared" si="5"/>
        <v/>
      </c>
      <c r="AB74" s="33" t="str">
        <f t="shared" si="6"/>
        <v/>
      </c>
      <c r="AC74" s="34" t="s">
        <v>32</v>
      </c>
      <c r="AD74" s="34" t="s">
        <v>32</v>
      </c>
      <c r="AE74" s="6"/>
      <c r="AF74" s="56"/>
      <c r="AG74" s="266"/>
      <c r="AH74" s="266"/>
      <c r="AI74" s="266"/>
      <c r="AJ74" s="266"/>
      <c r="AK74" s="57"/>
      <c r="AL74" s="68"/>
      <c r="AM74" s="58"/>
      <c r="AN74" s="59"/>
      <c r="AO74" s="29"/>
      <c r="AP74" s="10"/>
      <c r="AQ74" s="56"/>
      <c r="AR74" s="266"/>
      <c r="AS74" s="266"/>
      <c r="AT74" s="266"/>
      <c r="AU74" s="60"/>
      <c r="AX74" s="15"/>
    </row>
    <row r="75" spans="1:50" s="12" customFormat="1">
      <c r="A75" s="386"/>
      <c r="B75" s="397"/>
      <c r="C75" s="89" t="s">
        <v>133</v>
      </c>
      <c r="D75" s="89"/>
      <c r="E75" s="89"/>
      <c r="F75" s="268"/>
      <c r="G75" s="102"/>
      <c r="H75" s="103"/>
      <c r="I75" s="27" t="s">
        <v>21</v>
      </c>
      <c r="J75" s="27" t="s">
        <v>21</v>
      </c>
      <c r="K75" s="27" t="s">
        <v>21</v>
      </c>
      <c r="L75" s="28"/>
      <c r="M75" s="5"/>
      <c r="N75" s="402"/>
      <c r="O75" s="354"/>
      <c r="P75" s="354"/>
      <c r="Q75" s="354"/>
      <c r="R75" s="356"/>
      <c r="S75" s="381"/>
      <c r="T75" s="65"/>
      <c r="U75" s="54">
        <v>2</v>
      </c>
      <c r="V75" s="55"/>
      <c r="W75" s="30" t="s">
        <v>24</v>
      </c>
      <c r="X75" s="55"/>
      <c r="Y75" s="30" t="s">
        <v>25</v>
      </c>
      <c r="Z75" s="55"/>
      <c r="AA75" s="32" t="str">
        <f t="shared" si="5"/>
        <v/>
      </c>
      <c r="AB75" s="33" t="str">
        <f t="shared" si="6"/>
        <v/>
      </c>
      <c r="AC75" s="34" t="s">
        <v>32</v>
      </c>
      <c r="AD75" s="34" t="s">
        <v>32</v>
      </c>
      <c r="AE75" s="6"/>
      <c r="AF75" s="56"/>
      <c r="AG75" s="266"/>
      <c r="AH75" s="266"/>
      <c r="AI75" s="266"/>
      <c r="AJ75" s="266"/>
      <c r="AK75" s="57"/>
      <c r="AL75" s="68"/>
      <c r="AM75" s="58"/>
      <c r="AN75" s="59"/>
      <c r="AO75" s="29"/>
      <c r="AP75" s="10"/>
      <c r="AQ75" s="56"/>
      <c r="AR75" s="266"/>
      <c r="AS75" s="266"/>
      <c r="AT75" s="266"/>
      <c r="AU75" s="60"/>
      <c r="AX75" s="15"/>
    </row>
    <row r="76" spans="1:50" s="12" customFormat="1">
      <c r="A76" s="387"/>
      <c r="B76" s="397"/>
      <c r="C76" s="89" t="s">
        <v>134</v>
      </c>
      <c r="D76" s="89"/>
      <c r="E76" s="89"/>
      <c r="F76" s="268"/>
      <c r="G76" s="102"/>
      <c r="H76" s="103"/>
      <c r="I76" s="27" t="s">
        <v>21</v>
      </c>
      <c r="J76" s="27" t="s">
        <v>21</v>
      </c>
      <c r="K76" s="27" t="s">
        <v>21</v>
      </c>
      <c r="L76" s="28"/>
      <c r="M76" s="5"/>
      <c r="N76" s="402"/>
      <c r="O76" s="354"/>
      <c r="P76" s="354"/>
      <c r="Q76" s="354"/>
      <c r="R76" s="356"/>
      <c r="S76" s="381"/>
      <c r="T76" s="65"/>
      <c r="U76" s="54">
        <v>4</v>
      </c>
      <c r="V76" s="55"/>
      <c r="W76" s="30" t="s">
        <v>24</v>
      </c>
      <c r="X76" s="55"/>
      <c r="Y76" s="30" t="s">
        <v>25</v>
      </c>
      <c r="Z76" s="55"/>
      <c r="AA76" s="32" t="str">
        <f t="shared" si="5"/>
        <v/>
      </c>
      <c r="AB76" s="33" t="str">
        <f t="shared" si="6"/>
        <v/>
      </c>
      <c r="AC76" s="34" t="s">
        <v>32</v>
      </c>
      <c r="AD76" s="34" t="s">
        <v>32</v>
      </c>
      <c r="AE76" s="6"/>
      <c r="AF76" s="56"/>
      <c r="AG76" s="266"/>
      <c r="AH76" s="266"/>
      <c r="AI76" s="266"/>
      <c r="AJ76" s="266"/>
      <c r="AK76" s="57"/>
      <c r="AL76" s="68"/>
      <c r="AM76" s="58"/>
      <c r="AN76" s="59"/>
      <c r="AO76" s="29"/>
      <c r="AP76" s="10"/>
      <c r="AQ76" s="56"/>
      <c r="AR76" s="266"/>
      <c r="AS76" s="266"/>
      <c r="AT76" s="266"/>
      <c r="AU76" s="60"/>
      <c r="AX76" s="15"/>
    </row>
    <row r="77" spans="1:50" s="114" customFormat="1" ht="15">
      <c r="A77" s="24"/>
      <c r="B77" s="430" t="s">
        <v>151</v>
      </c>
      <c r="C77" s="118" t="s">
        <v>20</v>
      </c>
      <c r="D77" s="24"/>
      <c r="E77" s="24"/>
      <c r="F77" s="111"/>
      <c r="G77" s="119"/>
      <c r="H77" s="120"/>
      <c r="I77" s="26" t="s">
        <v>21</v>
      </c>
      <c r="J77" s="27" t="s">
        <v>21</v>
      </c>
      <c r="K77" s="27" t="s">
        <v>21</v>
      </c>
      <c r="L77" s="28"/>
      <c r="M77" s="5"/>
      <c r="N77" s="121"/>
      <c r="O77" s="122"/>
      <c r="P77" s="122"/>
      <c r="Q77" s="122"/>
      <c r="R77" s="123"/>
      <c r="S77" s="124"/>
      <c r="T77" s="65"/>
      <c r="U77" s="87"/>
      <c r="V77" s="55"/>
      <c r="W77" s="29"/>
      <c r="X77" s="55"/>
      <c r="Y77" s="29"/>
      <c r="Z77" s="88"/>
      <c r="AA77" s="32" t="str">
        <f t="shared" si="5"/>
        <v/>
      </c>
      <c r="AB77" s="33" t="str">
        <f t="shared" si="6"/>
        <v>127</v>
      </c>
      <c r="AC77" s="34" t="s">
        <v>32</v>
      </c>
      <c r="AD77" s="34" t="s">
        <v>152</v>
      </c>
      <c r="AE77" s="6"/>
      <c r="AF77" s="429" t="s">
        <v>41</v>
      </c>
      <c r="AG77" s="352" t="s">
        <v>42</v>
      </c>
      <c r="AH77" s="352" t="s">
        <v>42</v>
      </c>
      <c r="AI77" s="352">
        <v>1</v>
      </c>
      <c r="AJ77" s="352">
        <v>2</v>
      </c>
      <c r="AK77" s="357">
        <v>7</v>
      </c>
      <c r="AL77" s="68"/>
      <c r="AM77" s="338">
        <v>1</v>
      </c>
      <c r="AN77" s="59"/>
      <c r="AO77" s="426" t="s">
        <v>24</v>
      </c>
      <c r="AP77" s="10"/>
      <c r="AQ77" s="320"/>
      <c r="AR77" s="323"/>
      <c r="AS77" s="352" t="s">
        <v>29</v>
      </c>
      <c r="AT77" s="352" t="s">
        <v>30</v>
      </c>
      <c r="AU77" s="270">
        <v>0</v>
      </c>
      <c r="AV77" s="12"/>
      <c r="AX77" s="115"/>
    </row>
    <row r="78" spans="1:50" s="114" customFormat="1" ht="16.5" customHeight="1">
      <c r="A78" s="385" t="s">
        <v>525</v>
      </c>
      <c r="B78" s="431"/>
      <c r="C78" s="118" t="s">
        <v>153</v>
      </c>
      <c r="D78" s="24"/>
      <c r="E78" s="24"/>
      <c r="F78" s="111"/>
      <c r="G78" s="437"/>
      <c r="H78" s="120"/>
      <c r="I78" s="26" t="s">
        <v>21</v>
      </c>
      <c r="J78" s="27" t="s">
        <v>21</v>
      </c>
      <c r="K78" s="27" t="s">
        <v>21</v>
      </c>
      <c r="L78" s="28"/>
      <c r="M78" s="5"/>
      <c r="N78" s="401" t="s">
        <v>41</v>
      </c>
      <c r="O78" s="353" t="s">
        <v>42</v>
      </c>
      <c r="P78" s="353" t="s">
        <v>42</v>
      </c>
      <c r="Q78" s="353">
        <v>6</v>
      </c>
      <c r="R78" s="355">
        <v>0</v>
      </c>
      <c r="S78" s="357"/>
      <c r="T78" s="65"/>
      <c r="U78" s="54">
        <v>1</v>
      </c>
      <c r="V78" s="55"/>
      <c r="W78" s="30" t="s">
        <v>24</v>
      </c>
      <c r="X78" s="55"/>
      <c r="Y78" s="30" t="s">
        <v>25</v>
      </c>
      <c r="Z78" s="55"/>
      <c r="AA78" s="32" t="str">
        <f>Q78&amp;R78&amp;S78</f>
        <v>60</v>
      </c>
      <c r="AB78" s="33" t="str">
        <f t="shared" si="6"/>
        <v/>
      </c>
      <c r="AC78" s="34" t="s">
        <v>154</v>
      </c>
      <c r="AD78" s="34" t="s">
        <v>32</v>
      </c>
      <c r="AE78" s="6"/>
      <c r="AF78" s="435"/>
      <c r="AG78" s="436"/>
      <c r="AH78" s="436"/>
      <c r="AI78" s="436"/>
      <c r="AJ78" s="436"/>
      <c r="AK78" s="381"/>
      <c r="AL78" s="68"/>
      <c r="AM78" s="339"/>
      <c r="AN78" s="59"/>
      <c r="AO78" s="347"/>
      <c r="AP78" s="10"/>
      <c r="AQ78" s="321"/>
      <c r="AR78" s="324"/>
      <c r="AS78" s="436"/>
      <c r="AT78" s="436"/>
      <c r="AU78" s="270">
        <v>1</v>
      </c>
      <c r="AV78" s="12"/>
      <c r="AX78" s="115"/>
    </row>
    <row r="79" spans="1:50" s="114" customFormat="1" ht="16.5" customHeight="1">
      <c r="A79" s="386"/>
      <c r="B79" s="431"/>
      <c r="C79" s="125" t="s">
        <v>155</v>
      </c>
      <c r="D79" s="24"/>
      <c r="E79" s="24"/>
      <c r="F79" s="111"/>
      <c r="G79" s="438"/>
      <c r="H79" s="126"/>
      <c r="I79" s="26" t="s">
        <v>21</v>
      </c>
      <c r="J79" s="27" t="s">
        <v>21</v>
      </c>
      <c r="K79" s="27" t="s">
        <v>21</v>
      </c>
      <c r="L79" s="28"/>
      <c r="M79" s="5"/>
      <c r="N79" s="439"/>
      <c r="O79" s="441"/>
      <c r="P79" s="441"/>
      <c r="Q79" s="441"/>
      <c r="R79" s="443"/>
      <c r="S79" s="381"/>
      <c r="T79" s="65"/>
      <c r="U79" s="54">
        <v>2</v>
      </c>
      <c r="V79" s="55"/>
      <c r="W79" s="30" t="s">
        <v>24</v>
      </c>
      <c r="X79" s="55"/>
      <c r="Y79" s="30" t="s">
        <v>25</v>
      </c>
      <c r="Z79" s="55"/>
      <c r="AA79" s="32" t="str">
        <f t="shared" si="5"/>
        <v/>
      </c>
      <c r="AB79" s="33" t="str">
        <f t="shared" si="6"/>
        <v/>
      </c>
      <c r="AC79" s="34" t="s">
        <v>32</v>
      </c>
      <c r="AD79" s="34" t="s">
        <v>32</v>
      </c>
      <c r="AE79" s="6"/>
      <c r="AF79" s="435"/>
      <c r="AG79" s="436"/>
      <c r="AH79" s="436"/>
      <c r="AI79" s="436"/>
      <c r="AJ79" s="436"/>
      <c r="AK79" s="381"/>
      <c r="AL79" s="68"/>
      <c r="AM79" s="339"/>
      <c r="AN79" s="59"/>
      <c r="AO79" s="347"/>
      <c r="AP79" s="10"/>
      <c r="AQ79" s="321"/>
      <c r="AR79" s="324"/>
      <c r="AS79" s="436"/>
      <c r="AT79" s="436"/>
      <c r="AU79" s="270">
        <v>2</v>
      </c>
      <c r="AV79" s="12"/>
      <c r="AX79" s="115"/>
    </row>
    <row r="80" spans="1:50" s="114" customFormat="1" ht="16.5" customHeight="1">
      <c r="A80" s="386"/>
      <c r="B80" s="431"/>
      <c r="C80" s="125" t="s">
        <v>156</v>
      </c>
      <c r="D80" s="24"/>
      <c r="E80" s="24"/>
      <c r="F80" s="111"/>
      <c r="G80" s="438"/>
      <c r="H80" s="126"/>
      <c r="I80" s="26" t="s">
        <v>21</v>
      </c>
      <c r="J80" s="27" t="s">
        <v>21</v>
      </c>
      <c r="K80" s="27" t="s">
        <v>21</v>
      </c>
      <c r="L80" s="28"/>
      <c r="M80" s="5"/>
      <c r="N80" s="440"/>
      <c r="O80" s="442"/>
      <c r="P80" s="442"/>
      <c r="Q80" s="442"/>
      <c r="R80" s="444"/>
      <c r="S80" s="381"/>
      <c r="T80" s="65"/>
      <c r="U80" s="54">
        <v>3</v>
      </c>
      <c r="V80" s="55"/>
      <c r="W80" s="30" t="s">
        <v>24</v>
      </c>
      <c r="X80" s="55"/>
      <c r="Y80" s="30" t="s">
        <v>25</v>
      </c>
      <c r="Z80" s="55"/>
      <c r="AA80" s="32" t="str">
        <f t="shared" si="5"/>
        <v/>
      </c>
      <c r="AB80" s="33" t="str">
        <f t="shared" si="6"/>
        <v/>
      </c>
      <c r="AC80" s="34" t="s">
        <v>32</v>
      </c>
      <c r="AD80" s="34" t="s">
        <v>32</v>
      </c>
      <c r="AE80" s="6"/>
      <c r="AF80" s="435"/>
      <c r="AG80" s="436"/>
      <c r="AH80" s="436"/>
      <c r="AI80" s="436"/>
      <c r="AJ80" s="436"/>
      <c r="AK80" s="381"/>
      <c r="AL80" s="68"/>
      <c r="AM80" s="339"/>
      <c r="AN80" s="59"/>
      <c r="AO80" s="347"/>
      <c r="AP80" s="10"/>
      <c r="AQ80" s="321"/>
      <c r="AR80" s="324"/>
      <c r="AS80" s="436"/>
      <c r="AT80" s="436"/>
      <c r="AU80" s="270">
        <v>3</v>
      </c>
      <c r="AV80" s="12"/>
      <c r="AX80" s="115"/>
    </row>
    <row r="81" spans="1:50" s="114" customFormat="1" ht="15">
      <c r="A81" s="386"/>
      <c r="B81" s="432"/>
      <c r="C81" s="261" t="s">
        <v>157</v>
      </c>
      <c r="D81" s="24"/>
      <c r="E81" s="24"/>
      <c r="F81" s="111"/>
      <c r="G81" s="438"/>
      <c r="H81" s="126"/>
      <c r="I81" s="26" t="s">
        <v>21</v>
      </c>
      <c r="J81" s="27" t="s">
        <v>21</v>
      </c>
      <c r="K81" s="27" t="s">
        <v>21</v>
      </c>
      <c r="L81" s="28"/>
      <c r="M81" s="5"/>
      <c r="N81" s="402"/>
      <c r="O81" s="354"/>
      <c r="P81" s="354"/>
      <c r="Q81" s="354"/>
      <c r="R81" s="356"/>
      <c r="S81" s="381"/>
      <c r="T81" s="65"/>
      <c r="U81" s="54">
        <v>7</v>
      </c>
      <c r="V81" s="55"/>
      <c r="W81" s="30" t="s">
        <v>24</v>
      </c>
      <c r="X81" s="55"/>
      <c r="Y81" s="30" t="s">
        <v>25</v>
      </c>
      <c r="Z81" s="55"/>
      <c r="AA81" s="32" t="str">
        <f t="shared" si="5"/>
        <v/>
      </c>
      <c r="AB81" s="33" t="str">
        <f t="shared" si="6"/>
        <v/>
      </c>
      <c r="AC81" s="34" t="s">
        <v>32</v>
      </c>
      <c r="AD81" s="34" t="s">
        <v>32</v>
      </c>
      <c r="AE81" s="6"/>
      <c r="AF81" s="435"/>
      <c r="AG81" s="436"/>
      <c r="AH81" s="436"/>
      <c r="AI81" s="436"/>
      <c r="AJ81" s="436"/>
      <c r="AK81" s="381"/>
      <c r="AL81" s="68"/>
      <c r="AM81" s="339"/>
      <c r="AN81" s="59"/>
      <c r="AO81" s="347"/>
      <c r="AP81" s="10"/>
      <c r="AQ81" s="321"/>
      <c r="AR81" s="324"/>
      <c r="AS81" s="436"/>
      <c r="AT81" s="436"/>
      <c r="AU81" s="270">
        <v>7</v>
      </c>
      <c r="AV81" s="12"/>
      <c r="AX81" s="115"/>
    </row>
    <row r="82" spans="1:50" s="12" customFormat="1">
      <c r="A82" s="386"/>
      <c r="B82" s="89" t="s">
        <v>138</v>
      </c>
      <c r="C82" s="70" t="s">
        <v>588</v>
      </c>
      <c r="D82" s="89"/>
      <c r="E82" s="70"/>
      <c r="F82" s="104"/>
      <c r="G82" s="105"/>
      <c r="H82" s="106"/>
      <c r="I82" s="26" t="s">
        <v>21</v>
      </c>
      <c r="J82" s="27" t="s">
        <v>21</v>
      </c>
      <c r="K82" s="27" t="s">
        <v>21</v>
      </c>
      <c r="L82" s="28"/>
      <c r="M82" s="5"/>
      <c r="N82" s="84"/>
      <c r="O82" s="85"/>
      <c r="P82" s="85"/>
      <c r="Q82" s="85"/>
      <c r="R82" s="86"/>
      <c r="S82" s="60"/>
      <c r="T82" s="293"/>
      <c r="U82" s="299"/>
      <c r="V82" s="55"/>
      <c r="W82" s="30" t="s">
        <v>24</v>
      </c>
      <c r="X82" s="55"/>
      <c r="Y82" s="30" t="s">
        <v>25</v>
      </c>
      <c r="Z82" s="55"/>
      <c r="AA82" s="32" t="str">
        <f t="shared" si="5"/>
        <v/>
      </c>
      <c r="AB82" s="33" t="str">
        <f t="shared" si="6"/>
        <v/>
      </c>
      <c r="AC82" s="34" t="s">
        <v>139</v>
      </c>
      <c r="AD82" s="34" t="s">
        <v>32</v>
      </c>
      <c r="AE82" s="6"/>
      <c r="AF82" s="56"/>
      <c r="AG82" s="266"/>
      <c r="AH82" s="266"/>
      <c r="AI82" s="266"/>
      <c r="AJ82" s="266"/>
      <c r="AK82" s="57"/>
      <c r="AL82" s="68"/>
      <c r="AM82" s="58"/>
      <c r="AN82" s="59"/>
      <c r="AO82" s="29"/>
      <c r="AP82" s="10"/>
      <c r="AQ82" s="56"/>
      <c r="AR82" s="266"/>
      <c r="AS82" s="266"/>
      <c r="AT82" s="266"/>
      <c r="AU82" s="60"/>
      <c r="AX82" s="15"/>
    </row>
    <row r="83" spans="1:50" s="12" customFormat="1">
      <c r="A83" s="386"/>
      <c r="B83" s="89" t="s">
        <v>473</v>
      </c>
      <c r="C83" s="70" t="s">
        <v>588</v>
      </c>
      <c r="D83" s="89"/>
      <c r="E83" s="70"/>
      <c r="F83" s="104"/>
      <c r="G83" s="105"/>
      <c r="H83" s="106"/>
      <c r="I83" s="26" t="s">
        <v>21</v>
      </c>
      <c r="J83" s="27" t="s">
        <v>21</v>
      </c>
      <c r="K83" s="27" t="s">
        <v>21</v>
      </c>
      <c r="L83" s="28"/>
      <c r="M83" s="5"/>
      <c r="N83" s="84"/>
      <c r="O83" s="85"/>
      <c r="P83" s="85"/>
      <c r="Q83" s="85"/>
      <c r="R83" s="86"/>
      <c r="S83" s="60"/>
      <c r="T83" s="293"/>
      <c r="U83" s="299"/>
      <c r="V83" s="67"/>
      <c r="W83" s="30" t="s">
        <v>24</v>
      </c>
      <c r="X83" s="67"/>
      <c r="Y83" s="30" t="s">
        <v>25</v>
      </c>
      <c r="Z83" s="67"/>
      <c r="AA83" s="32" t="str">
        <f t="shared" si="5"/>
        <v/>
      </c>
      <c r="AB83" s="33" t="str">
        <f t="shared" si="6"/>
        <v/>
      </c>
      <c r="AC83" s="34" t="s">
        <v>137</v>
      </c>
      <c r="AD83" s="34" t="s">
        <v>32</v>
      </c>
      <c r="AE83" s="6"/>
      <c r="AF83" s="56"/>
      <c r="AG83" s="266"/>
      <c r="AH83" s="266"/>
      <c r="AI83" s="266"/>
      <c r="AJ83" s="266"/>
      <c r="AK83" s="57"/>
      <c r="AL83" s="68"/>
      <c r="AM83" s="58"/>
      <c r="AN83" s="59"/>
      <c r="AO83" s="29"/>
      <c r="AP83" s="10"/>
      <c r="AQ83" s="56"/>
      <c r="AR83" s="266"/>
      <c r="AS83" s="266"/>
      <c r="AT83" s="266"/>
      <c r="AU83" s="60"/>
      <c r="AX83" s="15"/>
    </row>
    <row r="84" spans="1:50" s="12" customFormat="1">
      <c r="A84" s="386"/>
      <c r="B84" s="89" t="s">
        <v>140</v>
      </c>
      <c r="C84" s="70" t="s">
        <v>588</v>
      </c>
      <c r="D84" s="89"/>
      <c r="E84" s="70"/>
      <c r="F84" s="104"/>
      <c r="G84" s="105"/>
      <c r="H84" s="106"/>
      <c r="I84" s="26" t="s">
        <v>21</v>
      </c>
      <c r="J84" s="27" t="s">
        <v>21</v>
      </c>
      <c r="K84" s="27" t="s">
        <v>21</v>
      </c>
      <c r="L84" s="28"/>
      <c r="M84" s="5"/>
      <c r="N84" s="84"/>
      <c r="O84" s="85"/>
      <c r="P84" s="85"/>
      <c r="Q84" s="85"/>
      <c r="R84" s="86"/>
      <c r="S84" s="60"/>
      <c r="T84" s="293"/>
      <c r="U84" s="299"/>
      <c r="V84" s="67"/>
      <c r="W84" s="30" t="s">
        <v>24</v>
      </c>
      <c r="X84" s="67"/>
      <c r="Y84" s="30" t="s">
        <v>25</v>
      </c>
      <c r="Z84" s="67"/>
      <c r="AA84" s="32" t="str">
        <f t="shared" si="5"/>
        <v/>
      </c>
      <c r="AB84" s="33" t="str">
        <f t="shared" si="6"/>
        <v/>
      </c>
      <c r="AC84" s="34" t="s">
        <v>141</v>
      </c>
      <c r="AD84" s="34" t="s">
        <v>32</v>
      </c>
      <c r="AE84" s="6"/>
      <c r="AF84" s="56"/>
      <c r="AG84" s="266"/>
      <c r="AH84" s="266"/>
      <c r="AI84" s="266"/>
      <c r="AJ84" s="266"/>
      <c r="AK84" s="57"/>
      <c r="AL84" s="68"/>
      <c r="AM84" s="58"/>
      <c r="AN84" s="59"/>
      <c r="AO84" s="29"/>
      <c r="AP84" s="10"/>
      <c r="AQ84" s="56"/>
      <c r="AR84" s="266"/>
      <c r="AS84" s="266"/>
      <c r="AT84" s="266"/>
      <c r="AU84" s="60"/>
      <c r="AX84" s="15"/>
    </row>
    <row r="85" spans="1:50" s="12" customFormat="1">
      <c r="A85" s="386"/>
      <c r="B85" s="89" t="s">
        <v>142</v>
      </c>
      <c r="C85" s="70" t="s">
        <v>588</v>
      </c>
      <c r="D85" s="89"/>
      <c r="E85" s="70"/>
      <c r="F85" s="104"/>
      <c r="G85" s="105"/>
      <c r="H85" s="106"/>
      <c r="I85" s="26" t="s">
        <v>21</v>
      </c>
      <c r="J85" s="27" t="s">
        <v>21</v>
      </c>
      <c r="K85" s="27" t="s">
        <v>21</v>
      </c>
      <c r="L85" s="28"/>
      <c r="M85" s="5"/>
      <c r="N85" s="84"/>
      <c r="O85" s="85"/>
      <c r="P85" s="85"/>
      <c r="Q85" s="85"/>
      <c r="R85" s="86"/>
      <c r="S85" s="60"/>
      <c r="T85" s="293"/>
      <c r="U85" s="299"/>
      <c r="V85" s="67"/>
      <c r="W85" s="30" t="s">
        <v>24</v>
      </c>
      <c r="X85" s="67"/>
      <c r="Y85" s="30" t="s">
        <v>25</v>
      </c>
      <c r="Z85" s="67"/>
      <c r="AA85" s="32" t="str">
        <f t="shared" si="5"/>
        <v/>
      </c>
      <c r="AB85" s="33" t="str">
        <f t="shared" si="6"/>
        <v/>
      </c>
      <c r="AC85" s="34" t="s">
        <v>143</v>
      </c>
      <c r="AD85" s="34" t="s">
        <v>32</v>
      </c>
      <c r="AE85" s="6"/>
      <c r="AF85" s="56"/>
      <c r="AG85" s="266"/>
      <c r="AH85" s="266"/>
      <c r="AI85" s="266"/>
      <c r="AJ85" s="266"/>
      <c r="AK85" s="57"/>
      <c r="AL85" s="68"/>
      <c r="AM85" s="58"/>
      <c r="AN85" s="59"/>
      <c r="AO85" s="29"/>
      <c r="AP85" s="10"/>
      <c r="AQ85" s="56"/>
      <c r="AR85" s="266"/>
      <c r="AS85" s="266"/>
      <c r="AT85" s="266"/>
      <c r="AU85" s="60"/>
      <c r="AX85" s="15"/>
    </row>
    <row r="86" spans="1:50" s="114" customFormat="1" ht="15">
      <c r="A86" s="386"/>
      <c r="B86" s="430" t="s">
        <v>522</v>
      </c>
      <c r="C86" s="273" t="s">
        <v>158</v>
      </c>
      <c r="D86" s="24"/>
      <c r="E86" s="42"/>
      <c r="F86" s="127"/>
      <c r="G86" s="112"/>
      <c r="H86" s="113"/>
      <c r="I86" s="44" t="s">
        <v>21</v>
      </c>
      <c r="J86" s="267"/>
      <c r="K86" s="267" t="s">
        <v>21</v>
      </c>
      <c r="L86" s="45"/>
      <c r="M86" s="2"/>
      <c r="N86" s="128" t="s">
        <v>41</v>
      </c>
      <c r="O86" s="129" t="s">
        <v>42</v>
      </c>
      <c r="P86" s="129" t="s">
        <v>42</v>
      </c>
      <c r="Q86" s="129">
        <v>0</v>
      </c>
      <c r="R86" s="130">
        <v>5</v>
      </c>
      <c r="S86" s="242"/>
      <c r="T86" s="65"/>
      <c r="U86" s="66">
        <v>1</v>
      </c>
      <c r="V86" s="67"/>
      <c r="W86" s="46" t="s">
        <v>24</v>
      </c>
      <c r="X86" s="67"/>
      <c r="Y86" s="46" t="s">
        <v>25</v>
      </c>
      <c r="Z86" s="67"/>
      <c r="AA86" s="32" t="str">
        <f t="shared" si="5"/>
        <v>05</v>
      </c>
      <c r="AB86" s="33" t="str">
        <f t="shared" si="6"/>
        <v/>
      </c>
      <c r="AC86" s="34" t="s">
        <v>159</v>
      </c>
      <c r="AD86" s="34" t="s">
        <v>32</v>
      </c>
      <c r="AE86" s="6"/>
      <c r="AF86" s="56"/>
      <c r="AG86" s="266"/>
      <c r="AH86" s="266"/>
      <c r="AI86" s="266"/>
      <c r="AJ86" s="266"/>
      <c r="AK86" s="57"/>
      <c r="AL86" s="68"/>
      <c r="AM86" s="58"/>
      <c r="AN86" s="59"/>
      <c r="AO86" s="29"/>
      <c r="AP86" s="10"/>
      <c r="AQ86" s="56"/>
      <c r="AR86" s="266"/>
      <c r="AS86" s="266"/>
      <c r="AT86" s="266"/>
      <c r="AU86" s="60"/>
    </row>
    <row r="87" spans="1:50" s="114" customFormat="1" ht="15">
      <c r="A87" s="386"/>
      <c r="B87" s="431"/>
      <c r="C87" s="273" t="s">
        <v>474</v>
      </c>
      <c r="D87" s="24"/>
      <c r="E87" s="24"/>
      <c r="F87" s="111"/>
      <c r="G87" s="112"/>
      <c r="H87" s="113"/>
      <c r="I87" s="26" t="s">
        <v>21</v>
      </c>
      <c r="J87" s="27" t="s">
        <v>21</v>
      </c>
      <c r="K87" s="27" t="s">
        <v>21</v>
      </c>
      <c r="L87" s="28"/>
      <c r="M87" s="5"/>
      <c r="N87" s="128" t="s">
        <v>41</v>
      </c>
      <c r="O87" s="129" t="s">
        <v>42</v>
      </c>
      <c r="P87" s="129" t="s">
        <v>42</v>
      </c>
      <c r="Q87" s="129">
        <v>6</v>
      </c>
      <c r="R87" s="130">
        <v>2</v>
      </c>
      <c r="S87" s="242"/>
      <c r="T87" s="65"/>
      <c r="U87" s="66" t="s">
        <v>207</v>
      </c>
      <c r="V87" s="67"/>
      <c r="W87" s="30" t="s">
        <v>24</v>
      </c>
      <c r="X87" s="67"/>
      <c r="Y87" s="30" t="s">
        <v>25</v>
      </c>
      <c r="Z87" s="67"/>
      <c r="AA87" s="32" t="str">
        <f t="shared" si="5"/>
        <v>62</v>
      </c>
      <c r="AB87" s="33" t="str">
        <f t="shared" si="6"/>
        <v/>
      </c>
      <c r="AC87" s="34" t="s">
        <v>160</v>
      </c>
      <c r="AD87" s="34" t="s">
        <v>32</v>
      </c>
      <c r="AE87" s="6"/>
      <c r="AF87" s="56"/>
      <c r="AG87" s="266"/>
      <c r="AH87" s="266"/>
      <c r="AI87" s="266"/>
      <c r="AJ87" s="266"/>
      <c r="AK87" s="57"/>
      <c r="AL87" s="68"/>
      <c r="AM87" s="58"/>
      <c r="AN87" s="59"/>
      <c r="AO87" s="29"/>
      <c r="AP87" s="10"/>
      <c r="AQ87" s="56"/>
      <c r="AR87" s="266"/>
      <c r="AS87" s="266"/>
      <c r="AT87" s="266"/>
      <c r="AU87" s="60"/>
      <c r="AV87" s="12"/>
      <c r="AX87" s="115"/>
    </row>
    <row r="88" spans="1:50" s="114" customFormat="1" ht="15">
      <c r="A88" s="386"/>
      <c r="B88" s="432"/>
      <c r="C88" s="273" t="s">
        <v>161</v>
      </c>
      <c r="D88" s="24"/>
      <c r="E88" s="42"/>
      <c r="F88" s="127"/>
      <c r="G88" s="112"/>
      <c r="H88" s="113"/>
      <c r="I88" s="44" t="s">
        <v>21</v>
      </c>
      <c r="J88" s="267"/>
      <c r="K88" s="267" t="s">
        <v>21</v>
      </c>
      <c r="L88" s="45"/>
      <c r="M88" s="2"/>
      <c r="N88" s="128" t="s">
        <v>41</v>
      </c>
      <c r="O88" s="129" t="s">
        <v>42</v>
      </c>
      <c r="P88" s="129" t="s">
        <v>42</v>
      </c>
      <c r="Q88" s="129">
        <v>0</v>
      </c>
      <c r="R88" s="130">
        <v>6</v>
      </c>
      <c r="S88" s="242"/>
      <c r="T88" s="65"/>
      <c r="U88" s="66">
        <v>1</v>
      </c>
      <c r="V88" s="67"/>
      <c r="W88" s="46" t="s">
        <v>24</v>
      </c>
      <c r="X88" s="67"/>
      <c r="Y88" s="46" t="s">
        <v>25</v>
      </c>
      <c r="Z88" s="67"/>
      <c r="AA88" s="32" t="str">
        <f t="shared" si="5"/>
        <v>06</v>
      </c>
      <c r="AB88" s="33" t="str">
        <f t="shared" si="6"/>
        <v/>
      </c>
      <c r="AC88" s="34" t="s">
        <v>162</v>
      </c>
      <c r="AD88" s="34" t="s">
        <v>32</v>
      </c>
      <c r="AE88" s="6"/>
      <c r="AF88" s="56"/>
      <c r="AG88" s="266"/>
      <c r="AH88" s="266"/>
      <c r="AI88" s="266"/>
      <c r="AJ88" s="266"/>
      <c r="AK88" s="57"/>
      <c r="AL88" s="68"/>
      <c r="AM88" s="58"/>
      <c r="AN88" s="59"/>
      <c r="AO88" s="29"/>
      <c r="AP88" s="10"/>
      <c r="AQ88" s="56"/>
      <c r="AR88" s="266"/>
      <c r="AS88" s="266"/>
      <c r="AT88" s="266"/>
      <c r="AU88" s="60"/>
    </row>
    <row r="89" spans="1:50" s="12" customFormat="1">
      <c r="A89" s="386"/>
      <c r="B89" s="433" t="s">
        <v>212</v>
      </c>
      <c r="C89" s="268" t="s">
        <v>213</v>
      </c>
      <c r="D89" s="24"/>
      <c r="E89" s="24"/>
      <c r="F89" s="24"/>
      <c r="G89" s="135"/>
      <c r="H89" s="136"/>
      <c r="I89" s="26" t="s">
        <v>21</v>
      </c>
      <c r="J89" s="27" t="s">
        <v>21</v>
      </c>
      <c r="K89" s="27" t="s">
        <v>21</v>
      </c>
      <c r="L89" s="28"/>
      <c r="M89" s="5"/>
      <c r="N89" s="401" t="s">
        <v>41</v>
      </c>
      <c r="O89" s="353" t="s">
        <v>42</v>
      </c>
      <c r="P89" s="353" t="s">
        <v>42</v>
      </c>
      <c r="Q89" s="353">
        <v>7</v>
      </c>
      <c r="R89" s="355">
        <v>1</v>
      </c>
      <c r="S89" s="357"/>
      <c r="T89" s="454"/>
      <c r="U89" s="37">
        <v>1</v>
      </c>
      <c r="V89" s="38"/>
      <c r="W89" s="30" t="s">
        <v>24</v>
      </c>
      <c r="X89" s="38"/>
      <c r="Y89" s="30" t="s">
        <v>25</v>
      </c>
      <c r="Z89" s="39"/>
      <c r="AA89" s="32" t="str">
        <f t="shared" si="5"/>
        <v>71</v>
      </c>
      <c r="AB89" s="33" t="str">
        <f t="shared" si="6"/>
        <v>129</v>
      </c>
      <c r="AC89" s="34" t="s">
        <v>214</v>
      </c>
      <c r="AD89" s="34" t="s">
        <v>215</v>
      </c>
      <c r="AE89" s="6"/>
      <c r="AF89" s="429" t="s">
        <v>41</v>
      </c>
      <c r="AG89" s="352" t="s">
        <v>42</v>
      </c>
      <c r="AH89" s="352" t="s">
        <v>42</v>
      </c>
      <c r="AI89" s="352">
        <v>1</v>
      </c>
      <c r="AJ89" s="352">
        <v>2</v>
      </c>
      <c r="AK89" s="357">
        <v>9</v>
      </c>
      <c r="AL89" s="413"/>
      <c r="AM89" s="447">
        <v>1</v>
      </c>
      <c r="AN89" s="147"/>
      <c r="AO89" s="450" t="s">
        <v>24</v>
      </c>
      <c r="AP89" s="445"/>
      <c r="AQ89" s="320"/>
      <c r="AR89" s="323"/>
      <c r="AS89" s="352" t="s">
        <v>29</v>
      </c>
      <c r="AT89" s="352" t="s">
        <v>30</v>
      </c>
      <c r="AU89" s="270">
        <v>0</v>
      </c>
      <c r="AX89" s="15"/>
    </row>
    <row r="90" spans="1:50" s="12" customFormat="1">
      <c r="A90" s="386"/>
      <c r="B90" s="434"/>
      <c r="C90" s="268" t="s">
        <v>216</v>
      </c>
      <c r="D90" s="24"/>
      <c r="E90" s="24"/>
      <c r="F90" s="24"/>
      <c r="G90" s="135"/>
      <c r="H90" s="136"/>
      <c r="I90" s="26" t="s">
        <v>21</v>
      </c>
      <c r="J90" s="27" t="s">
        <v>21</v>
      </c>
      <c r="K90" s="27" t="s">
        <v>21</v>
      </c>
      <c r="L90" s="28"/>
      <c r="M90" s="5"/>
      <c r="N90" s="402"/>
      <c r="O90" s="354"/>
      <c r="P90" s="354"/>
      <c r="Q90" s="354"/>
      <c r="R90" s="356"/>
      <c r="S90" s="381"/>
      <c r="T90" s="383"/>
      <c r="U90" s="37">
        <v>2</v>
      </c>
      <c r="V90" s="38"/>
      <c r="W90" s="30" t="s">
        <v>24</v>
      </c>
      <c r="X90" s="38"/>
      <c r="Y90" s="30" t="s">
        <v>25</v>
      </c>
      <c r="Z90" s="39"/>
      <c r="AA90" s="32" t="str">
        <f t="shared" si="5"/>
        <v/>
      </c>
      <c r="AB90" s="33" t="str">
        <f t="shared" si="6"/>
        <v/>
      </c>
      <c r="AC90" s="34" t="s">
        <v>32</v>
      </c>
      <c r="AD90" s="34" t="s">
        <v>32</v>
      </c>
      <c r="AE90" s="6"/>
      <c r="AF90" s="435"/>
      <c r="AG90" s="436"/>
      <c r="AH90" s="436"/>
      <c r="AI90" s="436"/>
      <c r="AJ90" s="436"/>
      <c r="AK90" s="381"/>
      <c r="AL90" s="346"/>
      <c r="AM90" s="448"/>
      <c r="AN90" s="147"/>
      <c r="AO90" s="451"/>
      <c r="AP90" s="445"/>
      <c r="AQ90" s="321"/>
      <c r="AR90" s="324"/>
      <c r="AS90" s="436"/>
      <c r="AT90" s="436"/>
      <c r="AU90" s="270">
        <v>1</v>
      </c>
      <c r="AX90" s="15"/>
    </row>
    <row r="91" spans="1:50" s="12" customFormat="1">
      <c r="A91" s="386"/>
      <c r="B91" s="434"/>
      <c r="C91" s="268" t="s">
        <v>476</v>
      </c>
      <c r="D91" s="24"/>
      <c r="E91" s="24"/>
      <c r="F91" s="24"/>
      <c r="G91" s="135"/>
      <c r="H91" s="136"/>
      <c r="I91" s="26" t="s">
        <v>21</v>
      </c>
      <c r="J91" s="27" t="s">
        <v>21</v>
      </c>
      <c r="K91" s="27" t="s">
        <v>21</v>
      </c>
      <c r="L91" s="28"/>
      <c r="M91" s="5"/>
      <c r="N91" s="402"/>
      <c r="O91" s="354"/>
      <c r="P91" s="354"/>
      <c r="Q91" s="354"/>
      <c r="R91" s="356"/>
      <c r="S91" s="381"/>
      <c r="T91" s="383"/>
      <c r="U91" s="37">
        <v>3</v>
      </c>
      <c r="V91" s="38"/>
      <c r="W91" s="30" t="s">
        <v>24</v>
      </c>
      <c r="X91" s="38"/>
      <c r="Y91" s="30" t="s">
        <v>25</v>
      </c>
      <c r="Z91" s="39"/>
      <c r="AA91" s="32" t="str">
        <f t="shared" si="5"/>
        <v/>
      </c>
      <c r="AB91" s="33" t="str">
        <f t="shared" si="6"/>
        <v/>
      </c>
      <c r="AC91" s="34" t="s">
        <v>32</v>
      </c>
      <c r="AD91" s="34" t="s">
        <v>32</v>
      </c>
      <c r="AE91" s="6"/>
      <c r="AF91" s="435"/>
      <c r="AG91" s="436"/>
      <c r="AH91" s="436"/>
      <c r="AI91" s="436"/>
      <c r="AJ91" s="436"/>
      <c r="AK91" s="381"/>
      <c r="AL91" s="346"/>
      <c r="AM91" s="448"/>
      <c r="AN91" s="147"/>
      <c r="AO91" s="451"/>
      <c r="AP91" s="445"/>
      <c r="AQ91" s="321"/>
      <c r="AR91" s="324"/>
      <c r="AS91" s="436"/>
      <c r="AT91" s="436"/>
      <c r="AU91" s="270">
        <v>2</v>
      </c>
      <c r="AX91" s="15"/>
    </row>
    <row r="92" spans="1:50" s="12" customFormat="1">
      <c r="A92" s="386"/>
      <c r="B92" s="434"/>
      <c r="C92" s="268" t="s">
        <v>475</v>
      </c>
      <c r="D92" s="24"/>
      <c r="E92" s="24"/>
      <c r="F92" s="24"/>
      <c r="G92" s="135"/>
      <c r="H92" s="136"/>
      <c r="I92" s="26" t="s">
        <v>21</v>
      </c>
      <c r="J92" s="27" t="s">
        <v>21</v>
      </c>
      <c r="K92" s="27" t="s">
        <v>21</v>
      </c>
      <c r="L92" s="28"/>
      <c r="M92" s="5"/>
      <c r="N92" s="411"/>
      <c r="O92" s="412"/>
      <c r="P92" s="412"/>
      <c r="Q92" s="412"/>
      <c r="R92" s="453"/>
      <c r="S92" s="446"/>
      <c r="T92" s="455"/>
      <c r="U92" s="37">
        <v>4</v>
      </c>
      <c r="V92" s="38"/>
      <c r="W92" s="30" t="s">
        <v>24</v>
      </c>
      <c r="X92" s="38"/>
      <c r="Y92" s="30" t="s">
        <v>25</v>
      </c>
      <c r="Z92" s="39"/>
      <c r="AA92" s="32" t="str">
        <f t="shared" si="5"/>
        <v/>
      </c>
      <c r="AB92" s="33" t="str">
        <f t="shared" si="6"/>
        <v/>
      </c>
      <c r="AC92" s="34" t="s">
        <v>32</v>
      </c>
      <c r="AD92" s="34" t="s">
        <v>32</v>
      </c>
      <c r="AE92" s="6"/>
      <c r="AF92" s="456"/>
      <c r="AG92" s="344"/>
      <c r="AH92" s="344"/>
      <c r="AI92" s="344"/>
      <c r="AJ92" s="344"/>
      <c r="AK92" s="446"/>
      <c r="AL92" s="424"/>
      <c r="AM92" s="449"/>
      <c r="AN92" s="147"/>
      <c r="AO92" s="452"/>
      <c r="AP92" s="445"/>
      <c r="AQ92" s="322"/>
      <c r="AR92" s="325"/>
      <c r="AS92" s="344"/>
      <c r="AT92" s="344"/>
      <c r="AU92" s="270">
        <v>3</v>
      </c>
      <c r="AX92" s="15"/>
    </row>
    <row r="93" spans="1:50" s="510" customFormat="1" ht="14.25">
      <c r="A93" s="386"/>
      <c r="B93" s="430" t="s">
        <v>168</v>
      </c>
      <c r="C93" s="264" t="s">
        <v>477</v>
      </c>
      <c r="D93" s="131" t="s">
        <v>165</v>
      </c>
      <c r="E93" s="42"/>
      <c r="F93" s="116"/>
      <c r="G93" s="112"/>
      <c r="H93" s="113"/>
      <c r="I93" s="132"/>
      <c r="J93" s="112"/>
      <c r="K93" s="267" t="s">
        <v>21</v>
      </c>
      <c r="L93" s="45"/>
      <c r="M93" s="2"/>
      <c r="N93" s="73" t="s">
        <v>41</v>
      </c>
      <c r="O93" s="74" t="s">
        <v>42</v>
      </c>
      <c r="P93" s="74" t="s">
        <v>42</v>
      </c>
      <c r="Q93" s="74">
        <v>6</v>
      </c>
      <c r="R93" s="75">
        <v>5</v>
      </c>
      <c r="S93" s="270"/>
      <c r="T93" s="65"/>
      <c r="U93" s="54" t="s">
        <v>165</v>
      </c>
      <c r="V93" s="269"/>
      <c r="W93" s="46" t="s">
        <v>24</v>
      </c>
      <c r="X93" s="269"/>
      <c r="Y93" s="46" t="s">
        <v>25</v>
      </c>
      <c r="Z93" s="269"/>
      <c r="AA93" s="32" t="str">
        <f t="shared" si="5"/>
        <v>65</v>
      </c>
      <c r="AB93" s="33" t="str">
        <f t="shared" si="6"/>
        <v>543</v>
      </c>
      <c r="AC93" s="34" t="s">
        <v>32</v>
      </c>
      <c r="AD93" s="34" t="s">
        <v>164</v>
      </c>
      <c r="AE93" s="6"/>
      <c r="AF93" s="71" t="s">
        <v>41</v>
      </c>
      <c r="AG93" s="271" t="s">
        <v>42</v>
      </c>
      <c r="AH93" s="271" t="s">
        <v>42</v>
      </c>
      <c r="AI93" s="271">
        <v>5</v>
      </c>
      <c r="AJ93" s="271">
        <v>4</v>
      </c>
      <c r="AK93" s="72">
        <v>3</v>
      </c>
      <c r="AL93" s="68"/>
      <c r="AM93" s="69">
        <v>4</v>
      </c>
      <c r="AN93" s="59"/>
      <c r="AO93" s="46" t="s">
        <v>24</v>
      </c>
      <c r="AP93" s="10"/>
      <c r="AQ93" s="56"/>
      <c r="AR93" s="266"/>
      <c r="AS93" s="271" t="s">
        <v>29</v>
      </c>
      <c r="AT93" s="271" t="s">
        <v>30</v>
      </c>
      <c r="AU93" s="270" t="s">
        <v>169</v>
      </c>
    </row>
    <row r="94" spans="1:50" s="510" customFormat="1" ht="14.25">
      <c r="A94" s="386"/>
      <c r="B94" s="431"/>
      <c r="C94" s="264" t="s">
        <v>166</v>
      </c>
      <c r="D94" s="131" t="s">
        <v>165</v>
      </c>
      <c r="E94" s="42"/>
      <c r="F94" s="116"/>
      <c r="G94" s="112"/>
      <c r="H94" s="113"/>
      <c r="I94" s="132"/>
      <c r="J94" s="112"/>
      <c r="K94" s="267" t="s">
        <v>21</v>
      </c>
      <c r="L94" s="45"/>
      <c r="M94" s="5"/>
      <c r="N94" s="73" t="s">
        <v>41</v>
      </c>
      <c r="O94" s="74" t="s">
        <v>42</v>
      </c>
      <c r="P94" s="74" t="s">
        <v>42</v>
      </c>
      <c r="Q94" s="74">
        <v>6</v>
      </c>
      <c r="R94" s="75">
        <v>6</v>
      </c>
      <c r="S94" s="270"/>
      <c r="T94" s="65"/>
      <c r="U94" s="54" t="s">
        <v>165</v>
      </c>
      <c r="V94" s="269"/>
      <c r="W94" s="46" t="s">
        <v>24</v>
      </c>
      <c r="X94" s="269"/>
      <c r="Y94" s="46" t="s">
        <v>25</v>
      </c>
      <c r="Z94" s="269"/>
      <c r="AA94" s="32" t="str">
        <f t="shared" si="5"/>
        <v>66</v>
      </c>
      <c r="AB94" s="33" t="str">
        <f t="shared" si="6"/>
        <v>543</v>
      </c>
      <c r="AC94" s="34" t="s">
        <v>32</v>
      </c>
      <c r="AD94" s="34" t="s">
        <v>164</v>
      </c>
      <c r="AE94" s="6"/>
      <c r="AF94" s="71" t="s">
        <v>41</v>
      </c>
      <c r="AG94" s="271" t="s">
        <v>42</v>
      </c>
      <c r="AH94" s="271" t="s">
        <v>42</v>
      </c>
      <c r="AI94" s="271">
        <v>5</v>
      </c>
      <c r="AJ94" s="271">
        <v>4</v>
      </c>
      <c r="AK94" s="72">
        <v>3</v>
      </c>
      <c r="AL94" s="68"/>
      <c r="AM94" s="69">
        <v>3</v>
      </c>
      <c r="AN94" s="59"/>
      <c r="AO94" s="46" t="s">
        <v>24</v>
      </c>
      <c r="AP94" s="10"/>
      <c r="AQ94" s="56"/>
      <c r="AR94" s="266"/>
      <c r="AS94" s="271" t="s">
        <v>29</v>
      </c>
      <c r="AT94" s="271" t="s">
        <v>30</v>
      </c>
      <c r="AU94" s="270" t="s">
        <v>169</v>
      </c>
    </row>
    <row r="95" spans="1:50" s="114" customFormat="1" ht="15">
      <c r="A95" s="386"/>
      <c r="B95" s="431"/>
      <c r="C95" s="430" t="s">
        <v>583</v>
      </c>
      <c r="D95" s="24" t="s">
        <v>563</v>
      </c>
      <c r="E95" s="236"/>
      <c r="F95" s="303"/>
      <c r="G95" s="304"/>
      <c r="H95" s="305"/>
      <c r="I95" s="294" t="s">
        <v>21</v>
      </c>
      <c r="J95" s="304"/>
      <c r="K95" s="295" t="s">
        <v>21</v>
      </c>
      <c r="L95" s="306"/>
      <c r="M95" s="5"/>
      <c r="N95" s="84"/>
      <c r="O95" s="85"/>
      <c r="P95" s="85"/>
      <c r="Q95" s="85"/>
      <c r="R95" s="86"/>
      <c r="S95" s="60"/>
      <c r="T95" s="293"/>
      <c r="U95" s="87"/>
      <c r="V95" s="67"/>
      <c r="W95" s="30" t="s">
        <v>24</v>
      </c>
      <c r="X95" s="55"/>
      <c r="Y95" s="30" t="s">
        <v>25</v>
      </c>
      <c r="Z95" s="55"/>
      <c r="AA95" s="32" t="str">
        <f t="shared" ref="AA95:AA96" si="7">Q95&amp;R95&amp;S95</f>
        <v/>
      </c>
      <c r="AB95" s="33" t="str">
        <f t="shared" ref="AB95:AB96" si="8">AI95&amp;AJ95&amp;AK95</f>
        <v/>
      </c>
      <c r="AC95" s="34" t="s">
        <v>167</v>
      </c>
      <c r="AD95" s="34" t="s">
        <v>32</v>
      </c>
      <c r="AE95" s="6"/>
      <c r="AF95" s="56"/>
      <c r="AG95" s="292"/>
      <c r="AH95" s="292"/>
      <c r="AI95" s="292"/>
      <c r="AJ95" s="292"/>
      <c r="AK95" s="57"/>
      <c r="AL95" s="68"/>
      <c r="AM95" s="58"/>
      <c r="AN95" s="59"/>
      <c r="AO95" s="29"/>
      <c r="AP95" s="10"/>
      <c r="AQ95" s="56"/>
      <c r="AR95" s="292"/>
      <c r="AS95" s="292"/>
      <c r="AT95" s="292"/>
      <c r="AU95" s="60"/>
      <c r="AV95" s="12"/>
      <c r="AX95" s="115"/>
    </row>
    <row r="96" spans="1:50" s="114" customFormat="1" ht="16.5" customHeight="1">
      <c r="A96" s="386"/>
      <c r="B96" s="431"/>
      <c r="C96" s="432"/>
      <c r="D96" s="24" t="s">
        <v>584</v>
      </c>
      <c r="E96" s="236"/>
      <c r="F96" s="303"/>
      <c r="G96" s="304"/>
      <c r="H96" s="305"/>
      <c r="I96" s="294" t="s">
        <v>21</v>
      </c>
      <c r="J96" s="304"/>
      <c r="K96" s="295" t="s">
        <v>21</v>
      </c>
      <c r="L96" s="306"/>
      <c r="M96" s="5"/>
      <c r="N96" s="84"/>
      <c r="O96" s="85"/>
      <c r="P96" s="85"/>
      <c r="Q96" s="85"/>
      <c r="R96" s="86"/>
      <c r="S96" s="60"/>
      <c r="T96" s="293"/>
      <c r="U96" s="170"/>
      <c r="V96" s="67"/>
      <c r="W96" s="30" t="s">
        <v>24</v>
      </c>
      <c r="X96" s="55"/>
      <c r="Y96" s="30" t="s">
        <v>25</v>
      </c>
      <c r="Z96" s="55"/>
      <c r="AA96" s="32" t="str">
        <f t="shared" si="7"/>
        <v/>
      </c>
      <c r="AB96" s="33" t="str">
        <f t="shared" si="8"/>
        <v/>
      </c>
      <c r="AC96" s="34" t="s">
        <v>32</v>
      </c>
      <c r="AD96" s="34" t="s">
        <v>32</v>
      </c>
      <c r="AE96" s="6"/>
      <c r="AF96" s="56"/>
      <c r="AG96" s="292"/>
      <c r="AH96" s="292"/>
      <c r="AI96" s="292"/>
      <c r="AJ96" s="292"/>
      <c r="AK96" s="57"/>
      <c r="AL96" s="68"/>
      <c r="AM96" s="58"/>
      <c r="AN96" s="59"/>
      <c r="AO96" s="29"/>
      <c r="AP96" s="10"/>
      <c r="AQ96" s="56"/>
      <c r="AR96" s="292"/>
      <c r="AS96" s="292"/>
      <c r="AT96" s="292"/>
      <c r="AU96" s="60"/>
      <c r="AV96" s="12"/>
      <c r="AX96" s="115"/>
    </row>
    <row r="97" spans="1:47" s="114" customFormat="1" ht="15">
      <c r="A97" s="386"/>
      <c r="B97" s="431"/>
      <c r="C97" s="274" t="s">
        <v>523</v>
      </c>
      <c r="D97" s="24" t="s">
        <v>524</v>
      </c>
      <c r="E97" s="42"/>
      <c r="F97" s="127"/>
      <c r="G97" s="112"/>
      <c r="H97" s="113"/>
      <c r="I97" s="44" t="s">
        <v>21</v>
      </c>
      <c r="J97" s="267"/>
      <c r="K97" s="267" t="s">
        <v>21</v>
      </c>
      <c r="L97" s="45"/>
      <c r="M97" s="5"/>
      <c r="N97" s="121"/>
      <c r="O97" s="122"/>
      <c r="P97" s="122"/>
      <c r="Q97" s="122"/>
      <c r="R97" s="168"/>
      <c r="S97" s="60"/>
      <c r="T97" s="65"/>
      <c r="U97" s="170"/>
      <c r="V97" s="67"/>
      <c r="W97" s="29"/>
      <c r="X97" s="38"/>
      <c r="Y97" s="29"/>
      <c r="Z97" s="67"/>
      <c r="AA97" s="32" t="str">
        <f t="shared" si="5"/>
        <v/>
      </c>
      <c r="AB97" s="33" t="str">
        <f t="shared" si="6"/>
        <v/>
      </c>
      <c r="AC97" s="34" t="s">
        <v>162</v>
      </c>
      <c r="AD97" s="34" t="s">
        <v>32</v>
      </c>
      <c r="AE97" s="6"/>
      <c r="AF97" s="56"/>
      <c r="AG97" s="266"/>
      <c r="AH97" s="266"/>
      <c r="AI97" s="266"/>
      <c r="AJ97" s="266"/>
      <c r="AK97" s="57"/>
      <c r="AL97" s="68"/>
      <c r="AM97" s="58"/>
      <c r="AN97" s="59"/>
      <c r="AO97" s="29"/>
      <c r="AP97" s="10"/>
      <c r="AQ97" s="56"/>
      <c r="AR97" s="266"/>
      <c r="AS97" s="266"/>
      <c r="AT97" s="266"/>
      <c r="AU97" s="60"/>
    </row>
    <row r="98" spans="1:47" s="510" customFormat="1" ht="14.25">
      <c r="A98" s="386"/>
      <c r="B98" s="432"/>
      <c r="C98" s="264" t="s">
        <v>144</v>
      </c>
      <c r="D98" s="24"/>
      <c r="E98" s="231"/>
      <c r="F98" s="107"/>
      <c r="G98" s="112"/>
      <c r="H98" s="113"/>
      <c r="I98" s="132"/>
      <c r="J98" s="112"/>
      <c r="K98" s="267" t="s">
        <v>21</v>
      </c>
      <c r="L98" s="45"/>
      <c r="M98" s="2"/>
      <c r="N98" s="73" t="s">
        <v>41</v>
      </c>
      <c r="O98" s="74" t="s">
        <v>42</v>
      </c>
      <c r="P98" s="74" t="s">
        <v>42</v>
      </c>
      <c r="Q98" s="74">
        <v>5</v>
      </c>
      <c r="R98" s="75">
        <v>6</v>
      </c>
      <c r="S98" s="270">
        <v>1</v>
      </c>
      <c r="T98" s="65"/>
      <c r="U98" s="54">
        <v>1</v>
      </c>
      <c r="V98" s="55"/>
      <c r="W98" s="46" t="s">
        <v>24</v>
      </c>
      <c r="X98" s="55"/>
      <c r="Y98" s="46" t="s">
        <v>25</v>
      </c>
      <c r="Z98" s="82"/>
      <c r="AA98" s="32" t="str">
        <f t="shared" si="5"/>
        <v>561</v>
      </c>
      <c r="AB98" s="33" t="str">
        <f t="shared" si="6"/>
        <v/>
      </c>
      <c r="AC98" s="34" t="s">
        <v>32</v>
      </c>
      <c r="AD98" s="34" t="s">
        <v>32</v>
      </c>
      <c r="AE98" s="6"/>
      <c r="AF98" s="56"/>
      <c r="AG98" s="266"/>
      <c r="AH98" s="266"/>
      <c r="AI98" s="266"/>
      <c r="AJ98" s="266"/>
      <c r="AK98" s="57"/>
      <c r="AL98" s="68"/>
      <c r="AM98" s="80"/>
      <c r="AN98" s="59"/>
      <c r="AO98" s="29"/>
      <c r="AP98" s="10"/>
      <c r="AQ98" s="56"/>
      <c r="AR98" s="266"/>
      <c r="AS98" s="266"/>
      <c r="AT98" s="266"/>
      <c r="AU98" s="60"/>
    </row>
    <row r="99" spans="1:47" s="510" customFormat="1" ht="14.25">
      <c r="A99" s="386"/>
      <c r="B99" s="430" t="s">
        <v>480</v>
      </c>
      <c r="C99" s="459" t="s">
        <v>479</v>
      </c>
      <c r="D99" s="108" t="s">
        <v>170</v>
      </c>
      <c r="E99" s="133"/>
      <c r="F99" s="134"/>
      <c r="G99" s="112"/>
      <c r="H99" s="113"/>
      <c r="I99" s="132"/>
      <c r="J99" s="112"/>
      <c r="K99" s="267" t="s">
        <v>21</v>
      </c>
      <c r="L99" s="45"/>
      <c r="M99" s="2"/>
      <c r="N99" s="462" t="s">
        <v>41</v>
      </c>
      <c r="O99" s="353" t="s">
        <v>42</v>
      </c>
      <c r="P99" s="353" t="s">
        <v>42</v>
      </c>
      <c r="Q99" s="353">
        <v>3</v>
      </c>
      <c r="R99" s="355">
        <v>0</v>
      </c>
      <c r="S99" s="357">
        <v>2</v>
      </c>
      <c r="T99" s="65"/>
      <c r="U99" s="54">
        <v>0</v>
      </c>
      <c r="V99" s="55"/>
      <c r="W99" s="46" t="s">
        <v>24</v>
      </c>
      <c r="X99" s="55"/>
      <c r="Y99" s="46" t="s">
        <v>25</v>
      </c>
      <c r="Z99" s="55"/>
      <c r="AA99" s="32" t="str">
        <f t="shared" si="5"/>
        <v>302</v>
      </c>
      <c r="AB99" s="33" t="str">
        <f t="shared" si="6"/>
        <v/>
      </c>
      <c r="AC99" s="34" t="s">
        <v>171</v>
      </c>
      <c r="AD99" s="34" t="s">
        <v>32</v>
      </c>
      <c r="AE99" s="6"/>
      <c r="AF99" s="56"/>
      <c r="AG99" s="266"/>
      <c r="AH99" s="266"/>
      <c r="AI99" s="266"/>
      <c r="AJ99" s="266"/>
      <c r="AK99" s="57"/>
      <c r="AL99" s="68"/>
      <c r="AM99" s="80"/>
      <c r="AN99" s="59"/>
      <c r="AO99" s="29"/>
      <c r="AP99" s="10"/>
      <c r="AQ99" s="56"/>
      <c r="AR99" s="266"/>
      <c r="AS99" s="266"/>
      <c r="AT99" s="266"/>
      <c r="AU99" s="60"/>
    </row>
    <row r="100" spans="1:47" s="510" customFormat="1" ht="14.25">
      <c r="A100" s="386"/>
      <c r="B100" s="457"/>
      <c r="C100" s="460"/>
      <c r="D100" s="108" t="s">
        <v>172</v>
      </c>
      <c r="E100" s="133"/>
      <c r="F100" s="134"/>
      <c r="G100" s="112"/>
      <c r="H100" s="113"/>
      <c r="I100" s="132"/>
      <c r="J100" s="112"/>
      <c r="K100" s="267" t="s">
        <v>21</v>
      </c>
      <c r="L100" s="45"/>
      <c r="M100" s="2"/>
      <c r="N100" s="463"/>
      <c r="O100" s="354"/>
      <c r="P100" s="354"/>
      <c r="Q100" s="354"/>
      <c r="R100" s="356"/>
      <c r="S100" s="381"/>
      <c r="T100" s="65"/>
      <c r="U100" s="54">
        <v>1</v>
      </c>
      <c r="V100" s="55"/>
      <c r="W100" s="46" t="s">
        <v>24</v>
      </c>
      <c r="X100" s="55"/>
      <c r="Y100" s="46" t="s">
        <v>25</v>
      </c>
      <c r="Z100" s="55"/>
      <c r="AA100" s="32" t="str">
        <f t="shared" si="5"/>
        <v/>
      </c>
      <c r="AB100" s="33" t="str">
        <f t="shared" si="6"/>
        <v/>
      </c>
      <c r="AC100" s="34" t="s">
        <v>32</v>
      </c>
      <c r="AD100" s="34" t="s">
        <v>32</v>
      </c>
      <c r="AE100" s="6"/>
      <c r="AF100" s="56"/>
      <c r="AG100" s="266"/>
      <c r="AH100" s="266"/>
      <c r="AI100" s="266"/>
      <c r="AJ100" s="266"/>
      <c r="AK100" s="57"/>
      <c r="AL100" s="68"/>
      <c r="AM100" s="80"/>
      <c r="AN100" s="59"/>
      <c r="AO100" s="29"/>
      <c r="AP100" s="10"/>
      <c r="AQ100" s="56"/>
      <c r="AR100" s="266"/>
      <c r="AS100" s="266"/>
      <c r="AT100" s="266"/>
      <c r="AU100" s="60"/>
    </row>
    <row r="101" spans="1:47" s="510" customFormat="1" ht="14.25">
      <c r="A101" s="386"/>
      <c r="B101" s="457"/>
      <c r="C101" s="461"/>
      <c r="D101" s="108" t="s">
        <v>173</v>
      </c>
      <c r="E101" s="133"/>
      <c r="F101" s="134"/>
      <c r="G101" s="112"/>
      <c r="H101" s="113"/>
      <c r="I101" s="132"/>
      <c r="J101" s="112"/>
      <c r="K101" s="267" t="s">
        <v>21</v>
      </c>
      <c r="L101" s="45"/>
      <c r="M101" s="2"/>
      <c r="N101" s="464"/>
      <c r="O101" s="412"/>
      <c r="P101" s="412"/>
      <c r="Q101" s="412"/>
      <c r="R101" s="453"/>
      <c r="S101" s="446"/>
      <c r="T101" s="65"/>
      <c r="U101" s="54">
        <v>2</v>
      </c>
      <c r="V101" s="55"/>
      <c r="W101" s="46" t="s">
        <v>24</v>
      </c>
      <c r="X101" s="55"/>
      <c r="Y101" s="46" t="s">
        <v>25</v>
      </c>
      <c r="Z101" s="55"/>
      <c r="AA101" s="32" t="str">
        <f t="shared" si="5"/>
        <v/>
      </c>
      <c r="AB101" s="33" t="str">
        <f t="shared" si="6"/>
        <v/>
      </c>
      <c r="AC101" s="34" t="s">
        <v>32</v>
      </c>
      <c r="AD101" s="34" t="s">
        <v>32</v>
      </c>
      <c r="AE101" s="6"/>
      <c r="AF101" s="56"/>
      <c r="AG101" s="266"/>
      <c r="AH101" s="266"/>
      <c r="AI101" s="266"/>
      <c r="AJ101" s="266"/>
      <c r="AK101" s="57"/>
      <c r="AL101" s="68"/>
      <c r="AM101" s="80"/>
      <c r="AN101" s="59"/>
      <c r="AO101" s="29"/>
      <c r="AP101" s="10"/>
      <c r="AQ101" s="56"/>
      <c r="AR101" s="266"/>
      <c r="AS101" s="266"/>
      <c r="AT101" s="266"/>
      <c r="AU101" s="60"/>
    </row>
    <row r="102" spans="1:47" s="12" customFormat="1">
      <c r="A102" s="386"/>
      <c r="B102" s="457"/>
      <c r="C102" s="430" t="s">
        <v>189</v>
      </c>
      <c r="D102" s="24" t="s">
        <v>290</v>
      </c>
      <c r="E102" s="24"/>
      <c r="F102" s="24"/>
      <c r="G102" s="135"/>
      <c r="H102" s="136"/>
      <c r="I102" s="137"/>
      <c r="J102" s="138"/>
      <c r="K102" s="267" t="s">
        <v>21</v>
      </c>
      <c r="L102" s="45"/>
      <c r="M102" s="2"/>
      <c r="N102" s="401" t="s">
        <v>41</v>
      </c>
      <c r="O102" s="353" t="s">
        <v>42</v>
      </c>
      <c r="P102" s="353" t="s">
        <v>42</v>
      </c>
      <c r="Q102" s="465">
        <v>1</v>
      </c>
      <c r="R102" s="353">
        <v>2</v>
      </c>
      <c r="S102" s="467"/>
      <c r="T102" s="65"/>
      <c r="U102" s="139">
        <v>1</v>
      </c>
      <c r="V102" s="269"/>
      <c r="W102" s="46" t="s">
        <v>24</v>
      </c>
      <c r="X102" s="269"/>
      <c r="Y102" s="46" t="s">
        <v>25</v>
      </c>
      <c r="Z102" s="269"/>
      <c r="AA102" s="32" t="str">
        <f t="shared" si="5"/>
        <v>12</v>
      </c>
      <c r="AB102" s="33" t="e">
        <f>#REF!&amp;#REF!&amp;#REF!</f>
        <v>#REF!</v>
      </c>
      <c r="AC102" s="34" t="s">
        <v>190</v>
      </c>
      <c r="AD102" s="34" t="s">
        <v>32</v>
      </c>
      <c r="AE102" s="47"/>
      <c r="AF102" s="429" t="s">
        <v>41</v>
      </c>
      <c r="AG102" s="352" t="s">
        <v>42</v>
      </c>
      <c r="AH102" s="352" t="s">
        <v>42</v>
      </c>
      <c r="AI102" s="352">
        <v>1</v>
      </c>
      <c r="AJ102" s="352">
        <v>2</v>
      </c>
      <c r="AK102" s="357">
        <v>1</v>
      </c>
      <c r="AL102" s="68"/>
      <c r="AM102" s="338">
        <v>1</v>
      </c>
      <c r="AN102" s="59"/>
      <c r="AO102" s="341" t="s">
        <v>24</v>
      </c>
      <c r="AP102" s="10"/>
      <c r="AQ102" s="320"/>
      <c r="AR102" s="323"/>
      <c r="AS102" s="352" t="s">
        <v>29</v>
      </c>
      <c r="AT102" s="352" t="s">
        <v>30</v>
      </c>
      <c r="AU102" s="100">
        <v>7</v>
      </c>
    </row>
    <row r="103" spans="1:47" s="12" customFormat="1">
      <c r="A103" s="386"/>
      <c r="B103" s="457"/>
      <c r="C103" s="431"/>
      <c r="D103" s="24" t="s">
        <v>191</v>
      </c>
      <c r="E103" s="24"/>
      <c r="F103" s="24"/>
      <c r="G103" s="135"/>
      <c r="H103" s="136"/>
      <c r="I103" s="137"/>
      <c r="J103" s="138"/>
      <c r="K103" s="267" t="s">
        <v>21</v>
      </c>
      <c r="L103" s="45"/>
      <c r="M103" s="2"/>
      <c r="N103" s="402"/>
      <c r="O103" s="354"/>
      <c r="P103" s="354"/>
      <c r="Q103" s="466"/>
      <c r="R103" s="354"/>
      <c r="S103" s="359"/>
      <c r="T103" s="65"/>
      <c r="U103" s="234">
        <v>15</v>
      </c>
      <c r="V103" s="38"/>
      <c r="W103" s="46" t="s">
        <v>24</v>
      </c>
      <c r="X103" s="38"/>
      <c r="Y103" s="46" t="s">
        <v>25</v>
      </c>
      <c r="Z103" s="39"/>
      <c r="AA103" s="32" t="str">
        <f t="shared" si="5"/>
        <v/>
      </c>
      <c r="AB103" s="33" t="str">
        <f t="shared" ref="AB103:AB177" si="9">AI103&amp;AJ103&amp;AK103</f>
        <v/>
      </c>
      <c r="AC103" s="34" t="s">
        <v>32</v>
      </c>
      <c r="AD103" s="34" t="s">
        <v>32</v>
      </c>
      <c r="AE103" s="47"/>
      <c r="AF103" s="435"/>
      <c r="AG103" s="436"/>
      <c r="AH103" s="436"/>
      <c r="AI103" s="436"/>
      <c r="AJ103" s="436"/>
      <c r="AK103" s="381"/>
      <c r="AL103" s="68"/>
      <c r="AM103" s="339"/>
      <c r="AN103" s="59"/>
      <c r="AO103" s="342"/>
      <c r="AP103" s="10"/>
      <c r="AQ103" s="321"/>
      <c r="AR103" s="324"/>
      <c r="AS103" s="436"/>
      <c r="AT103" s="436"/>
      <c r="AU103" s="100">
        <v>8</v>
      </c>
    </row>
    <row r="104" spans="1:47" s="12" customFormat="1">
      <c r="A104" s="386"/>
      <c r="B104" s="457"/>
      <c r="C104" s="431"/>
      <c r="D104" s="24" t="s">
        <v>481</v>
      </c>
      <c r="E104" s="24"/>
      <c r="F104" s="24"/>
      <c r="G104" s="135"/>
      <c r="H104" s="136"/>
      <c r="I104" s="137"/>
      <c r="J104" s="138"/>
      <c r="K104" s="267" t="s">
        <v>21</v>
      </c>
      <c r="L104" s="45"/>
      <c r="M104" s="2"/>
      <c r="N104" s="402"/>
      <c r="O104" s="354"/>
      <c r="P104" s="354"/>
      <c r="Q104" s="466"/>
      <c r="R104" s="354"/>
      <c r="S104" s="359"/>
      <c r="T104" s="65"/>
      <c r="U104" s="48">
        <v>16</v>
      </c>
      <c r="V104" s="38"/>
      <c r="W104" s="46" t="s">
        <v>24</v>
      </c>
      <c r="X104" s="38"/>
      <c r="Y104" s="46" t="s">
        <v>25</v>
      </c>
      <c r="Z104" s="39"/>
      <c r="AA104" s="32" t="str">
        <f t="shared" si="5"/>
        <v/>
      </c>
      <c r="AB104" s="33" t="str">
        <f>AI102&amp;AJ102&amp;AK102</f>
        <v>121</v>
      </c>
      <c r="AC104" s="34" t="s">
        <v>32</v>
      </c>
      <c r="AD104" s="34" t="s">
        <v>192</v>
      </c>
      <c r="AE104" s="47"/>
      <c r="AF104" s="435"/>
      <c r="AG104" s="436"/>
      <c r="AH104" s="436"/>
      <c r="AI104" s="436"/>
      <c r="AJ104" s="436"/>
      <c r="AK104" s="381"/>
      <c r="AL104" s="68"/>
      <c r="AM104" s="339"/>
      <c r="AN104" s="59"/>
      <c r="AO104" s="342"/>
      <c r="AP104" s="10"/>
      <c r="AQ104" s="321"/>
      <c r="AR104" s="324"/>
      <c r="AS104" s="436"/>
      <c r="AT104" s="436"/>
      <c r="AU104" s="100">
        <v>9</v>
      </c>
    </row>
    <row r="105" spans="1:47" s="12" customFormat="1">
      <c r="A105" s="386"/>
      <c r="B105" s="457"/>
      <c r="C105" s="431"/>
      <c r="D105" s="24" t="s">
        <v>193</v>
      </c>
      <c r="E105" s="24"/>
      <c r="F105" s="24"/>
      <c r="G105" s="135"/>
      <c r="H105" s="136"/>
      <c r="I105" s="137"/>
      <c r="J105" s="138"/>
      <c r="K105" s="267" t="s">
        <v>21</v>
      </c>
      <c r="L105" s="45"/>
      <c r="M105" s="2"/>
      <c r="N105" s="402"/>
      <c r="O105" s="354"/>
      <c r="P105" s="354"/>
      <c r="Q105" s="466"/>
      <c r="R105" s="354"/>
      <c r="S105" s="359"/>
      <c r="T105" s="65"/>
      <c r="U105" s="234">
        <v>5</v>
      </c>
      <c r="V105" s="38"/>
      <c r="W105" s="46" t="s">
        <v>24</v>
      </c>
      <c r="X105" s="38"/>
      <c r="Y105" s="46" t="s">
        <v>25</v>
      </c>
      <c r="Z105" s="39"/>
      <c r="AA105" s="32" t="str">
        <f t="shared" si="5"/>
        <v/>
      </c>
      <c r="AB105" s="33" t="str">
        <f t="shared" si="9"/>
        <v/>
      </c>
      <c r="AC105" s="34" t="s">
        <v>32</v>
      </c>
      <c r="AD105" s="34" t="s">
        <v>32</v>
      </c>
      <c r="AE105" s="47"/>
      <c r="AF105" s="435"/>
      <c r="AG105" s="436"/>
      <c r="AH105" s="436"/>
      <c r="AI105" s="436"/>
      <c r="AJ105" s="436"/>
      <c r="AK105" s="381"/>
      <c r="AL105" s="68"/>
      <c r="AM105" s="339"/>
      <c r="AN105" s="59"/>
      <c r="AO105" s="342"/>
      <c r="AP105" s="10"/>
      <c r="AQ105" s="321"/>
      <c r="AR105" s="324"/>
      <c r="AS105" s="436"/>
      <c r="AT105" s="436"/>
      <c r="AU105" s="100">
        <v>2</v>
      </c>
    </row>
    <row r="106" spans="1:47" s="12" customFormat="1">
      <c r="A106" s="386"/>
      <c r="B106" s="457"/>
      <c r="C106" s="431"/>
      <c r="D106" s="24" t="s">
        <v>194</v>
      </c>
      <c r="E106" s="24"/>
      <c r="F106" s="24"/>
      <c r="G106" s="135"/>
      <c r="H106" s="136"/>
      <c r="I106" s="137"/>
      <c r="J106" s="138"/>
      <c r="K106" s="267" t="s">
        <v>21</v>
      </c>
      <c r="L106" s="45"/>
      <c r="M106" s="2"/>
      <c r="N106" s="402"/>
      <c r="O106" s="354"/>
      <c r="P106" s="354"/>
      <c r="Q106" s="466"/>
      <c r="R106" s="354"/>
      <c r="S106" s="359"/>
      <c r="T106" s="65"/>
      <c r="U106" s="48">
        <v>21</v>
      </c>
      <c r="V106" s="38"/>
      <c r="W106" s="46" t="s">
        <v>24</v>
      </c>
      <c r="X106" s="38"/>
      <c r="Y106" s="46" t="s">
        <v>25</v>
      </c>
      <c r="Z106" s="39"/>
      <c r="AA106" s="32" t="str">
        <f t="shared" si="5"/>
        <v/>
      </c>
      <c r="AB106" s="33" t="str">
        <f t="shared" si="9"/>
        <v/>
      </c>
      <c r="AC106" s="34" t="s">
        <v>32</v>
      </c>
      <c r="AD106" s="34" t="s">
        <v>32</v>
      </c>
      <c r="AE106" s="47"/>
      <c r="AF106" s="435"/>
      <c r="AG106" s="436"/>
      <c r="AH106" s="436"/>
      <c r="AI106" s="436"/>
      <c r="AJ106" s="436"/>
      <c r="AK106" s="381"/>
      <c r="AL106" s="68"/>
      <c r="AM106" s="339"/>
      <c r="AN106" s="59"/>
      <c r="AO106" s="342"/>
      <c r="AP106" s="10"/>
      <c r="AQ106" s="321"/>
      <c r="AR106" s="324"/>
      <c r="AS106" s="436"/>
      <c r="AT106" s="436"/>
      <c r="AU106" s="100">
        <v>16</v>
      </c>
    </row>
    <row r="107" spans="1:47" s="510" customFormat="1" ht="14.25">
      <c r="A107" s="386"/>
      <c r="B107" s="457"/>
      <c r="C107" s="430" t="s">
        <v>195</v>
      </c>
      <c r="D107" s="108" t="s">
        <v>196</v>
      </c>
      <c r="E107" s="108"/>
      <c r="F107" s="116"/>
      <c r="G107" s="112"/>
      <c r="H107" s="113"/>
      <c r="I107" s="132"/>
      <c r="J107" s="112"/>
      <c r="K107" s="267" t="s">
        <v>21</v>
      </c>
      <c r="L107" s="45"/>
      <c r="M107" s="2"/>
      <c r="N107" s="401" t="s">
        <v>41</v>
      </c>
      <c r="O107" s="353" t="s">
        <v>42</v>
      </c>
      <c r="P107" s="353" t="s">
        <v>42</v>
      </c>
      <c r="Q107" s="353">
        <v>3</v>
      </c>
      <c r="R107" s="355">
        <v>0</v>
      </c>
      <c r="S107" s="357">
        <v>5</v>
      </c>
      <c r="T107" s="65"/>
      <c r="U107" s="235">
        <v>1</v>
      </c>
      <c r="V107" s="140"/>
      <c r="W107" s="46" t="s">
        <v>24</v>
      </c>
      <c r="X107" s="140"/>
      <c r="Y107" s="46" t="s">
        <v>25</v>
      </c>
      <c r="Z107" s="141"/>
      <c r="AA107" s="32" t="str">
        <f t="shared" si="5"/>
        <v>305</v>
      </c>
      <c r="AB107" s="33" t="str">
        <f t="shared" si="9"/>
        <v>131</v>
      </c>
      <c r="AC107" s="34" t="s">
        <v>197</v>
      </c>
      <c r="AD107" s="34" t="s">
        <v>198</v>
      </c>
      <c r="AE107" s="6"/>
      <c r="AF107" s="429" t="s">
        <v>41</v>
      </c>
      <c r="AG107" s="352" t="s">
        <v>42</v>
      </c>
      <c r="AH107" s="352" t="s">
        <v>42</v>
      </c>
      <c r="AI107" s="352">
        <v>1</v>
      </c>
      <c r="AJ107" s="352">
        <v>3</v>
      </c>
      <c r="AK107" s="357">
        <v>1</v>
      </c>
      <c r="AL107" s="68"/>
      <c r="AM107" s="338">
        <v>1</v>
      </c>
      <c r="AN107" s="59"/>
      <c r="AO107" s="341" t="s">
        <v>24</v>
      </c>
      <c r="AP107" s="10"/>
      <c r="AQ107" s="320"/>
      <c r="AR107" s="323"/>
      <c r="AS107" s="352" t="s">
        <v>29</v>
      </c>
      <c r="AT107" s="352" t="s">
        <v>30</v>
      </c>
      <c r="AU107" s="270">
        <v>7</v>
      </c>
    </row>
    <row r="108" spans="1:47" s="510" customFormat="1" ht="14.25">
      <c r="A108" s="386"/>
      <c r="B108" s="457"/>
      <c r="C108" s="431"/>
      <c r="D108" s="108" t="s">
        <v>199</v>
      </c>
      <c r="E108" s="108"/>
      <c r="F108" s="116"/>
      <c r="G108" s="112"/>
      <c r="H108" s="113"/>
      <c r="I108" s="132"/>
      <c r="J108" s="112"/>
      <c r="K108" s="267" t="s">
        <v>21</v>
      </c>
      <c r="L108" s="45"/>
      <c r="M108" s="2"/>
      <c r="N108" s="402"/>
      <c r="O108" s="354"/>
      <c r="P108" s="354"/>
      <c r="Q108" s="354"/>
      <c r="R108" s="356"/>
      <c r="S108" s="381"/>
      <c r="T108" s="65"/>
      <c r="U108" s="235">
        <v>15</v>
      </c>
      <c r="V108" s="140"/>
      <c r="W108" s="46" t="s">
        <v>24</v>
      </c>
      <c r="X108" s="140"/>
      <c r="Y108" s="46" t="s">
        <v>25</v>
      </c>
      <c r="Z108" s="141"/>
      <c r="AA108" s="32" t="str">
        <f t="shared" si="5"/>
        <v/>
      </c>
      <c r="AB108" s="33" t="str">
        <f t="shared" si="9"/>
        <v/>
      </c>
      <c r="AC108" s="34" t="s">
        <v>32</v>
      </c>
      <c r="AD108" s="34" t="s">
        <v>32</v>
      </c>
      <c r="AE108" s="6"/>
      <c r="AF108" s="435"/>
      <c r="AG108" s="436"/>
      <c r="AH108" s="436"/>
      <c r="AI108" s="436"/>
      <c r="AJ108" s="436"/>
      <c r="AK108" s="381"/>
      <c r="AL108" s="68"/>
      <c r="AM108" s="339"/>
      <c r="AN108" s="59"/>
      <c r="AO108" s="342"/>
      <c r="AP108" s="10"/>
      <c r="AQ108" s="321"/>
      <c r="AR108" s="324"/>
      <c r="AS108" s="436"/>
      <c r="AT108" s="436"/>
      <c r="AU108" s="270">
        <v>8</v>
      </c>
    </row>
    <row r="109" spans="1:47" s="12" customFormat="1">
      <c r="A109" s="386"/>
      <c r="B109" s="457"/>
      <c r="C109" s="431"/>
      <c r="D109" s="24" t="s">
        <v>481</v>
      </c>
      <c r="E109" s="24"/>
      <c r="F109" s="24"/>
      <c r="G109" s="135"/>
      <c r="H109" s="136"/>
      <c r="I109" s="137"/>
      <c r="J109" s="138"/>
      <c r="K109" s="267" t="s">
        <v>21</v>
      </c>
      <c r="L109" s="45"/>
      <c r="M109" s="2"/>
      <c r="N109" s="402"/>
      <c r="O109" s="354"/>
      <c r="P109" s="354"/>
      <c r="Q109" s="354"/>
      <c r="R109" s="356"/>
      <c r="S109" s="381"/>
      <c r="T109" s="65"/>
      <c r="U109" s="37">
        <v>16</v>
      </c>
      <c r="V109" s="38"/>
      <c r="W109" s="46" t="s">
        <v>24</v>
      </c>
      <c r="X109" s="38"/>
      <c r="Y109" s="46" t="s">
        <v>25</v>
      </c>
      <c r="Z109" s="39"/>
      <c r="AA109" s="32" t="str">
        <f t="shared" si="5"/>
        <v/>
      </c>
      <c r="AB109" s="33" t="e">
        <f>#REF!&amp;#REF!&amp;#REF!</f>
        <v>#REF!</v>
      </c>
      <c r="AC109" s="34" t="s">
        <v>32</v>
      </c>
      <c r="AD109" s="34" t="s">
        <v>192</v>
      </c>
      <c r="AE109" s="47"/>
      <c r="AF109" s="435"/>
      <c r="AG109" s="436"/>
      <c r="AH109" s="436"/>
      <c r="AI109" s="436"/>
      <c r="AJ109" s="436"/>
      <c r="AK109" s="381"/>
      <c r="AL109" s="68"/>
      <c r="AM109" s="339"/>
      <c r="AN109" s="59"/>
      <c r="AO109" s="342"/>
      <c r="AP109" s="10"/>
      <c r="AQ109" s="321"/>
      <c r="AR109" s="324"/>
      <c r="AS109" s="436"/>
      <c r="AT109" s="436"/>
      <c r="AU109" s="100">
        <v>9</v>
      </c>
    </row>
    <row r="110" spans="1:47" s="510" customFormat="1" ht="14.25">
      <c r="A110" s="386"/>
      <c r="B110" s="457"/>
      <c r="C110" s="431"/>
      <c r="D110" s="108" t="s">
        <v>482</v>
      </c>
      <c r="E110" s="108"/>
      <c r="F110" s="116"/>
      <c r="G110" s="112"/>
      <c r="H110" s="113"/>
      <c r="I110" s="132"/>
      <c r="J110" s="112"/>
      <c r="K110" s="267" t="s">
        <v>21</v>
      </c>
      <c r="L110" s="45"/>
      <c r="M110" s="2"/>
      <c r="N110" s="402"/>
      <c r="O110" s="354"/>
      <c r="P110" s="354"/>
      <c r="Q110" s="354"/>
      <c r="R110" s="356"/>
      <c r="S110" s="381"/>
      <c r="T110" s="65"/>
      <c r="U110" s="235">
        <v>5</v>
      </c>
      <c r="V110" s="140"/>
      <c r="W110" s="46" t="s">
        <v>24</v>
      </c>
      <c r="X110" s="140"/>
      <c r="Y110" s="46" t="s">
        <v>25</v>
      </c>
      <c r="Z110" s="141"/>
      <c r="AA110" s="32" t="str">
        <f t="shared" si="5"/>
        <v/>
      </c>
      <c r="AB110" s="33" t="str">
        <f t="shared" ref="AB110" si="10">AI110&amp;AJ110&amp;AK110</f>
        <v/>
      </c>
      <c r="AC110" s="34" t="s">
        <v>32</v>
      </c>
      <c r="AD110" s="34" t="s">
        <v>32</v>
      </c>
      <c r="AE110" s="6"/>
      <c r="AF110" s="435"/>
      <c r="AG110" s="436"/>
      <c r="AH110" s="436"/>
      <c r="AI110" s="436"/>
      <c r="AJ110" s="436"/>
      <c r="AK110" s="381"/>
      <c r="AL110" s="68"/>
      <c r="AM110" s="339"/>
      <c r="AN110" s="59"/>
      <c r="AO110" s="342"/>
      <c r="AP110" s="10"/>
      <c r="AQ110" s="321"/>
      <c r="AR110" s="324"/>
      <c r="AS110" s="436"/>
      <c r="AT110" s="436"/>
      <c r="AU110" s="270">
        <v>2</v>
      </c>
    </row>
    <row r="111" spans="1:47" s="510" customFormat="1" ht="14.25">
      <c r="A111" s="386"/>
      <c r="B111" s="457"/>
      <c r="C111" s="431"/>
      <c r="D111" s="24" t="s">
        <v>483</v>
      </c>
      <c r="E111" s="24"/>
      <c r="F111" s="116"/>
      <c r="G111" s="112"/>
      <c r="H111" s="113"/>
      <c r="I111" s="132"/>
      <c r="J111" s="112"/>
      <c r="K111" s="267" t="s">
        <v>21</v>
      </c>
      <c r="L111" s="45"/>
      <c r="M111" s="2"/>
      <c r="N111" s="402"/>
      <c r="O111" s="354"/>
      <c r="P111" s="354"/>
      <c r="Q111" s="354"/>
      <c r="R111" s="356"/>
      <c r="S111" s="381"/>
      <c r="T111" s="65"/>
      <c r="U111" s="235">
        <v>21</v>
      </c>
      <c r="V111" s="140"/>
      <c r="W111" s="46" t="s">
        <v>24</v>
      </c>
      <c r="X111" s="140"/>
      <c r="Y111" s="46" t="s">
        <v>25</v>
      </c>
      <c r="Z111" s="142"/>
      <c r="AA111" s="32" t="str">
        <f t="shared" si="5"/>
        <v/>
      </c>
      <c r="AB111" s="33" t="str">
        <f t="shared" si="9"/>
        <v/>
      </c>
      <c r="AC111" s="34" t="s">
        <v>32</v>
      </c>
      <c r="AD111" s="34" t="s">
        <v>32</v>
      </c>
      <c r="AE111" s="6"/>
      <c r="AF111" s="435"/>
      <c r="AG111" s="436"/>
      <c r="AH111" s="436"/>
      <c r="AI111" s="436"/>
      <c r="AJ111" s="436"/>
      <c r="AK111" s="381"/>
      <c r="AL111" s="68"/>
      <c r="AM111" s="339"/>
      <c r="AN111" s="59"/>
      <c r="AO111" s="342"/>
      <c r="AP111" s="10"/>
      <c r="AQ111" s="321"/>
      <c r="AR111" s="324"/>
      <c r="AS111" s="436"/>
      <c r="AT111" s="436"/>
      <c r="AU111" s="270">
        <v>16</v>
      </c>
    </row>
    <row r="112" spans="1:47" s="510" customFormat="1" ht="14.25">
      <c r="A112" s="386"/>
      <c r="B112" s="457"/>
      <c r="C112" s="459" t="s">
        <v>174</v>
      </c>
      <c r="D112" s="24" t="s">
        <v>175</v>
      </c>
      <c r="E112" s="42"/>
      <c r="F112" s="104"/>
      <c r="G112" s="112"/>
      <c r="H112" s="113"/>
      <c r="I112" s="132"/>
      <c r="J112" s="112"/>
      <c r="K112" s="267" t="s">
        <v>21</v>
      </c>
      <c r="L112" s="45"/>
      <c r="M112" s="2"/>
      <c r="N112" s="401" t="s">
        <v>41</v>
      </c>
      <c r="O112" s="353" t="s">
        <v>42</v>
      </c>
      <c r="P112" s="353" t="s">
        <v>42</v>
      </c>
      <c r="Q112" s="353">
        <v>3</v>
      </c>
      <c r="R112" s="355">
        <v>0</v>
      </c>
      <c r="S112" s="357">
        <v>3</v>
      </c>
      <c r="T112" s="65"/>
      <c r="U112" s="54">
        <v>1</v>
      </c>
      <c r="V112" s="55"/>
      <c r="W112" s="46" t="s">
        <v>24</v>
      </c>
      <c r="X112" s="55"/>
      <c r="Y112" s="46" t="s">
        <v>25</v>
      </c>
      <c r="Z112" s="55"/>
      <c r="AA112" s="32" t="str">
        <f t="shared" si="5"/>
        <v>303</v>
      </c>
      <c r="AB112" s="33" t="str">
        <f t="shared" si="9"/>
        <v/>
      </c>
      <c r="AC112" s="34" t="s">
        <v>176</v>
      </c>
      <c r="AD112" s="34" t="s">
        <v>32</v>
      </c>
      <c r="AE112" s="6"/>
      <c r="AF112" s="56"/>
      <c r="AG112" s="266"/>
      <c r="AH112" s="266"/>
      <c r="AI112" s="266"/>
      <c r="AJ112" s="266"/>
      <c r="AK112" s="57"/>
      <c r="AL112" s="68"/>
      <c r="AM112" s="80"/>
      <c r="AN112" s="59"/>
      <c r="AO112" s="29"/>
      <c r="AP112" s="10"/>
      <c r="AQ112" s="56"/>
      <c r="AR112" s="266"/>
      <c r="AS112" s="266"/>
      <c r="AT112" s="266"/>
      <c r="AU112" s="60"/>
    </row>
    <row r="113" spans="1:50" s="510" customFormat="1" ht="14.25">
      <c r="A113" s="386"/>
      <c r="B113" s="457"/>
      <c r="C113" s="460"/>
      <c r="D113" s="24" t="s">
        <v>177</v>
      </c>
      <c r="E113" s="42"/>
      <c r="F113" s="104"/>
      <c r="G113" s="112"/>
      <c r="H113" s="113"/>
      <c r="I113" s="132"/>
      <c r="J113" s="112"/>
      <c r="K113" s="267" t="s">
        <v>21</v>
      </c>
      <c r="L113" s="45"/>
      <c r="M113" s="2"/>
      <c r="N113" s="402"/>
      <c r="O113" s="354"/>
      <c r="P113" s="354"/>
      <c r="Q113" s="354"/>
      <c r="R113" s="356"/>
      <c r="S113" s="381"/>
      <c r="T113" s="65"/>
      <c r="U113" s="54">
        <v>2</v>
      </c>
      <c r="V113" s="55"/>
      <c r="W113" s="46" t="s">
        <v>24</v>
      </c>
      <c r="X113" s="55"/>
      <c r="Y113" s="46" t="s">
        <v>25</v>
      </c>
      <c r="Z113" s="55"/>
      <c r="AA113" s="32" t="str">
        <f t="shared" si="5"/>
        <v/>
      </c>
      <c r="AB113" s="33" t="str">
        <f t="shared" si="9"/>
        <v/>
      </c>
      <c r="AC113" s="34" t="s">
        <v>32</v>
      </c>
      <c r="AD113" s="34" t="s">
        <v>32</v>
      </c>
      <c r="AE113" s="6"/>
      <c r="AF113" s="56"/>
      <c r="AG113" s="266"/>
      <c r="AH113" s="266"/>
      <c r="AI113" s="266"/>
      <c r="AJ113" s="266"/>
      <c r="AK113" s="57"/>
      <c r="AL113" s="68"/>
      <c r="AM113" s="80"/>
      <c r="AN113" s="59"/>
      <c r="AO113" s="29"/>
      <c r="AP113" s="10"/>
      <c r="AQ113" s="56"/>
      <c r="AR113" s="266"/>
      <c r="AS113" s="266"/>
      <c r="AT113" s="266"/>
      <c r="AU113" s="60"/>
    </row>
    <row r="114" spans="1:50" s="510" customFormat="1" ht="14.25">
      <c r="A114" s="386"/>
      <c r="B114" s="457"/>
      <c r="C114" s="460"/>
      <c r="D114" s="24" t="s">
        <v>178</v>
      </c>
      <c r="E114" s="42"/>
      <c r="F114" s="104"/>
      <c r="G114" s="112"/>
      <c r="H114" s="113"/>
      <c r="I114" s="132"/>
      <c r="J114" s="112"/>
      <c r="K114" s="267" t="s">
        <v>21</v>
      </c>
      <c r="L114" s="45"/>
      <c r="M114" s="2"/>
      <c r="N114" s="402"/>
      <c r="O114" s="354"/>
      <c r="P114" s="354"/>
      <c r="Q114" s="354"/>
      <c r="R114" s="356"/>
      <c r="S114" s="381"/>
      <c r="T114" s="65"/>
      <c r="U114" s="54">
        <v>3</v>
      </c>
      <c r="V114" s="55"/>
      <c r="W114" s="46" t="s">
        <v>24</v>
      </c>
      <c r="X114" s="55"/>
      <c r="Y114" s="46" t="s">
        <v>25</v>
      </c>
      <c r="Z114" s="55"/>
      <c r="AA114" s="32" t="str">
        <f t="shared" si="5"/>
        <v/>
      </c>
      <c r="AB114" s="33" t="str">
        <f t="shared" si="9"/>
        <v/>
      </c>
      <c r="AC114" s="34" t="s">
        <v>32</v>
      </c>
      <c r="AD114" s="34" t="s">
        <v>32</v>
      </c>
      <c r="AE114" s="6"/>
      <c r="AF114" s="56"/>
      <c r="AG114" s="266"/>
      <c r="AH114" s="266"/>
      <c r="AI114" s="266"/>
      <c r="AJ114" s="266"/>
      <c r="AK114" s="57"/>
      <c r="AL114" s="68"/>
      <c r="AM114" s="80"/>
      <c r="AN114" s="59"/>
      <c r="AO114" s="29"/>
      <c r="AP114" s="10"/>
      <c r="AQ114" s="56"/>
      <c r="AR114" s="266"/>
      <c r="AS114" s="266"/>
      <c r="AT114" s="266"/>
      <c r="AU114" s="60"/>
    </row>
    <row r="115" spans="1:50" s="510" customFormat="1" ht="14.25">
      <c r="A115" s="386"/>
      <c r="B115" s="457"/>
      <c r="C115" s="460"/>
      <c r="D115" s="24" t="s">
        <v>179</v>
      </c>
      <c r="E115" s="42"/>
      <c r="F115" s="104"/>
      <c r="G115" s="112"/>
      <c r="H115" s="113"/>
      <c r="I115" s="132"/>
      <c r="J115" s="112"/>
      <c r="K115" s="267" t="s">
        <v>21</v>
      </c>
      <c r="L115" s="45"/>
      <c r="M115" s="2"/>
      <c r="N115" s="402"/>
      <c r="O115" s="354"/>
      <c r="P115" s="354"/>
      <c r="Q115" s="354"/>
      <c r="R115" s="356"/>
      <c r="S115" s="381"/>
      <c r="T115" s="65"/>
      <c r="U115" s="54">
        <v>4</v>
      </c>
      <c r="V115" s="55"/>
      <c r="W115" s="46" t="s">
        <v>24</v>
      </c>
      <c r="X115" s="55"/>
      <c r="Y115" s="46" t="s">
        <v>25</v>
      </c>
      <c r="Z115" s="55"/>
      <c r="AA115" s="32" t="str">
        <f t="shared" si="5"/>
        <v/>
      </c>
      <c r="AB115" s="33" t="str">
        <f t="shared" si="9"/>
        <v/>
      </c>
      <c r="AC115" s="34" t="s">
        <v>32</v>
      </c>
      <c r="AD115" s="34" t="s">
        <v>32</v>
      </c>
      <c r="AE115" s="6"/>
      <c r="AF115" s="56"/>
      <c r="AG115" s="266"/>
      <c r="AH115" s="266"/>
      <c r="AI115" s="266"/>
      <c r="AJ115" s="266"/>
      <c r="AK115" s="57"/>
      <c r="AL115" s="68"/>
      <c r="AM115" s="80"/>
      <c r="AN115" s="59"/>
      <c r="AO115" s="29"/>
      <c r="AP115" s="10"/>
      <c r="AQ115" s="56"/>
      <c r="AR115" s="266"/>
      <c r="AS115" s="266"/>
      <c r="AT115" s="266"/>
      <c r="AU115" s="60"/>
    </row>
    <row r="116" spans="1:50" s="510" customFormat="1" ht="14.25" hidden="1">
      <c r="A116" s="386"/>
      <c r="B116" s="457"/>
      <c r="C116" s="460"/>
      <c r="D116" s="24" t="s">
        <v>180</v>
      </c>
      <c r="E116" s="42"/>
      <c r="F116" s="104"/>
      <c r="G116" s="112"/>
      <c r="H116" s="113"/>
      <c r="I116" s="132"/>
      <c r="J116" s="112"/>
      <c r="K116" s="267" t="s">
        <v>21</v>
      </c>
      <c r="L116" s="45"/>
      <c r="M116" s="2"/>
      <c r="N116" s="402"/>
      <c r="O116" s="354"/>
      <c r="P116" s="354"/>
      <c r="Q116" s="354"/>
      <c r="R116" s="356"/>
      <c r="S116" s="381"/>
      <c r="T116" s="65"/>
      <c r="U116" s="54">
        <v>5</v>
      </c>
      <c r="V116" s="55"/>
      <c r="W116" s="46" t="s">
        <v>24</v>
      </c>
      <c r="X116" s="55"/>
      <c r="Y116" s="46" t="s">
        <v>25</v>
      </c>
      <c r="Z116" s="82"/>
      <c r="AA116" s="32" t="str">
        <f t="shared" si="5"/>
        <v/>
      </c>
      <c r="AB116" s="33" t="str">
        <f t="shared" si="9"/>
        <v/>
      </c>
      <c r="AC116" s="34" t="s">
        <v>32</v>
      </c>
      <c r="AD116" s="34" t="s">
        <v>32</v>
      </c>
      <c r="AE116" s="6"/>
      <c r="AF116" s="56"/>
      <c r="AG116" s="266"/>
      <c r="AH116" s="266"/>
      <c r="AI116" s="266"/>
      <c r="AJ116" s="266"/>
      <c r="AK116" s="57"/>
      <c r="AL116" s="68"/>
      <c r="AM116" s="80"/>
      <c r="AN116" s="59"/>
      <c r="AO116" s="29"/>
      <c r="AP116" s="10"/>
      <c r="AQ116" s="56"/>
      <c r="AR116" s="266"/>
      <c r="AS116" s="266"/>
      <c r="AT116" s="266"/>
      <c r="AU116" s="60"/>
    </row>
    <row r="117" spans="1:50" s="510" customFormat="1" ht="14.25" hidden="1" customHeight="1">
      <c r="A117" s="386"/>
      <c r="B117" s="457"/>
      <c r="C117" s="460"/>
      <c r="D117" s="24" t="s">
        <v>181</v>
      </c>
      <c r="E117" s="42"/>
      <c r="F117" s="104"/>
      <c r="G117" s="112"/>
      <c r="H117" s="113"/>
      <c r="I117" s="132"/>
      <c r="J117" s="112"/>
      <c r="K117" s="267" t="s">
        <v>21</v>
      </c>
      <c r="L117" s="45"/>
      <c r="M117" s="2"/>
      <c r="N117" s="402"/>
      <c r="O117" s="354"/>
      <c r="P117" s="354"/>
      <c r="Q117" s="354"/>
      <c r="R117" s="356"/>
      <c r="S117" s="381"/>
      <c r="T117" s="65"/>
      <c r="U117" s="54">
        <v>6</v>
      </c>
      <c r="V117" s="55"/>
      <c r="W117" s="46" t="s">
        <v>24</v>
      </c>
      <c r="X117" s="55"/>
      <c r="Y117" s="46" t="s">
        <v>25</v>
      </c>
      <c r="Z117" s="82"/>
      <c r="AA117" s="32" t="str">
        <f t="shared" si="5"/>
        <v/>
      </c>
      <c r="AB117" s="33" t="str">
        <f t="shared" si="9"/>
        <v/>
      </c>
      <c r="AC117" s="34" t="s">
        <v>32</v>
      </c>
      <c r="AD117" s="34" t="s">
        <v>32</v>
      </c>
      <c r="AE117" s="6"/>
      <c r="AF117" s="56"/>
      <c r="AG117" s="266"/>
      <c r="AH117" s="266"/>
      <c r="AI117" s="266"/>
      <c r="AJ117" s="266"/>
      <c r="AK117" s="57"/>
      <c r="AL117" s="68"/>
      <c r="AM117" s="80"/>
      <c r="AN117" s="59"/>
      <c r="AO117" s="29"/>
      <c r="AP117" s="10"/>
      <c r="AQ117" s="56"/>
      <c r="AR117" s="266"/>
      <c r="AS117" s="266"/>
      <c r="AT117" s="266"/>
      <c r="AU117" s="60"/>
    </row>
    <row r="118" spans="1:50" s="510" customFormat="1" ht="14.25" hidden="1">
      <c r="A118" s="386"/>
      <c r="B118" s="457"/>
      <c r="C118" s="460"/>
      <c r="D118" s="24" t="s">
        <v>182</v>
      </c>
      <c r="E118" s="42"/>
      <c r="F118" s="104"/>
      <c r="G118" s="112"/>
      <c r="H118" s="113"/>
      <c r="I118" s="132"/>
      <c r="J118" s="112"/>
      <c r="K118" s="267" t="s">
        <v>21</v>
      </c>
      <c r="L118" s="45"/>
      <c r="M118" s="2"/>
      <c r="N118" s="402"/>
      <c r="O118" s="354"/>
      <c r="P118" s="354"/>
      <c r="Q118" s="354"/>
      <c r="R118" s="356"/>
      <c r="S118" s="381"/>
      <c r="T118" s="65"/>
      <c r="U118" s="54">
        <v>7</v>
      </c>
      <c r="V118" s="55"/>
      <c r="W118" s="46" t="s">
        <v>24</v>
      </c>
      <c r="X118" s="55"/>
      <c r="Y118" s="46" t="s">
        <v>25</v>
      </c>
      <c r="Z118" s="82"/>
      <c r="AA118" s="32" t="str">
        <f t="shared" si="5"/>
        <v/>
      </c>
      <c r="AB118" s="33" t="str">
        <f t="shared" si="9"/>
        <v/>
      </c>
      <c r="AC118" s="34" t="s">
        <v>32</v>
      </c>
      <c r="AD118" s="34" t="s">
        <v>32</v>
      </c>
      <c r="AE118" s="6"/>
      <c r="AF118" s="56"/>
      <c r="AG118" s="266"/>
      <c r="AH118" s="266"/>
      <c r="AI118" s="266"/>
      <c r="AJ118" s="266"/>
      <c r="AK118" s="57"/>
      <c r="AL118" s="68"/>
      <c r="AM118" s="80"/>
      <c r="AN118" s="59"/>
      <c r="AO118" s="29"/>
      <c r="AP118" s="10"/>
      <c r="AQ118" s="56"/>
      <c r="AR118" s="266"/>
      <c r="AS118" s="266"/>
      <c r="AT118" s="266"/>
      <c r="AU118" s="60"/>
    </row>
    <row r="119" spans="1:50" s="510" customFormat="1" ht="14.25" hidden="1" customHeight="1">
      <c r="A119" s="386"/>
      <c r="B119" s="457"/>
      <c r="C119" s="461"/>
      <c r="D119" s="24" t="s">
        <v>183</v>
      </c>
      <c r="E119" s="42"/>
      <c r="F119" s="104"/>
      <c r="G119" s="112"/>
      <c r="H119" s="113"/>
      <c r="I119" s="132"/>
      <c r="J119" s="112"/>
      <c r="K119" s="267" t="s">
        <v>21</v>
      </c>
      <c r="L119" s="45"/>
      <c r="M119" s="2"/>
      <c r="N119" s="411"/>
      <c r="O119" s="412"/>
      <c r="P119" s="412"/>
      <c r="Q119" s="412"/>
      <c r="R119" s="453"/>
      <c r="S119" s="446"/>
      <c r="T119" s="65"/>
      <c r="U119" s="54">
        <v>8</v>
      </c>
      <c r="V119" s="55"/>
      <c r="W119" s="46" t="s">
        <v>24</v>
      </c>
      <c r="X119" s="55"/>
      <c r="Y119" s="46" t="s">
        <v>25</v>
      </c>
      <c r="Z119" s="82"/>
      <c r="AA119" s="32" t="str">
        <f t="shared" si="5"/>
        <v/>
      </c>
      <c r="AB119" s="33" t="str">
        <f t="shared" si="9"/>
        <v/>
      </c>
      <c r="AC119" s="34" t="s">
        <v>32</v>
      </c>
      <c r="AD119" s="34" t="s">
        <v>32</v>
      </c>
      <c r="AE119" s="6"/>
      <c r="AF119" s="56"/>
      <c r="AG119" s="266"/>
      <c r="AH119" s="266"/>
      <c r="AI119" s="266"/>
      <c r="AJ119" s="266"/>
      <c r="AK119" s="57"/>
      <c r="AL119" s="68"/>
      <c r="AM119" s="80"/>
      <c r="AN119" s="59"/>
      <c r="AO119" s="29"/>
      <c r="AP119" s="10"/>
      <c r="AQ119" s="56"/>
      <c r="AR119" s="266"/>
      <c r="AS119" s="266"/>
      <c r="AT119" s="266"/>
      <c r="AU119" s="60"/>
    </row>
    <row r="120" spans="1:50" s="510" customFormat="1" ht="14.25">
      <c r="A120" s="386"/>
      <c r="B120" s="457"/>
      <c r="C120" s="459" t="s">
        <v>184</v>
      </c>
      <c r="D120" s="283" t="s">
        <v>185</v>
      </c>
      <c r="E120" s="42"/>
      <c r="F120" s="116"/>
      <c r="G120" s="112"/>
      <c r="H120" s="113"/>
      <c r="I120" s="132"/>
      <c r="J120" s="112"/>
      <c r="K120" s="267" t="s">
        <v>21</v>
      </c>
      <c r="L120" s="45"/>
      <c r="M120" s="2"/>
      <c r="N120" s="401" t="s">
        <v>41</v>
      </c>
      <c r="O120" s="353" t="s">
        <v>42</v>
      </c>
      <c r="P120" s="353" t="s">
        <v>42</v>
      </c>
      <c r="Q120" s="353">
        <v>3</v>
      </c>
      <c r="R120" s="353">
        <v>0</v>
      </c>
      <c r="S120" s="468">
        <v>4</v>
      </c>
      <c r="T120" s="117"/>
      <c r="U120" s="270">
        <v>1</v>
      </c>
      <c r="V120" s="269"/>
      <c r="W120" s="46" t="s">
        <v>24</v>
      </c>
      <c r="X120" s="269"/>
      <c r="Y120" s="46" t="s">
        <v>25</v>
      </c>
      <c r="Z120" s="269"/>
      <c r="AA120" s="32" t="str">
        <f t="shared" si="5"/>
        <v>304</v>
      </c>
      <c r="AB120" s="33" t="str">
        <f t="shared" si="9"/>
        <v/>
      </c>
      <c r="AC120" s="34" t="s">
        <v>186</v>
      </c>
      <c r="AD120" s="34" t="s">
        <v>32</v>
      </c>
      <c r="AE120" s="270"/>
      <c r="AF120" s="56"/>
      <c r="AG120" s="266"/>
      <c r="AH120" s="266"/>
      <c r="AI120" s="266"/>
      <c r="AJ120" s="266"/>
      <c r="AK120" s="57"/>
      <c r="AL120" s="68"/>
      <c r="AM120" s="80"/>
      <c r="AN120" s="59"/>
      <c r="AO120" s="29"/>
      <c r="AP120" s="10"/>
      <c r="AQ120" s="56"/>
      <c r="AR120" s="266"/>
      <c r="AS120" s="266"/>
      <c r="AT120" s="266"/>
      <c r="AU120" s="60"/>
    </row>
    <row r="121" spans="1:50" s="510" customFormat="1" ht="14.25">
      <c r="A121" s="386"/>
      <c r="B121" s="457"/>
      <c r="C121" s="460"/>
      <c r="D121" s="283" t="s">
        <v>187</v>
      </c>
      <c r="E121" s="42"/>
      <c r="F121" s="116"/>
      <c r="G121" s="112"/>
      <c r="H121" s="113"/>
      <c r="I121" s="132"/>
      <c r="J121" s="112"/>
      <c r="K121" s="267" t="s">
        <v>21</v>
      </c>
      <c r="L121" s="45"/>
      <c r="M121" s="2"/>
      <c r="N121" s="402"/>
      <c r="O121" s="354"/>
      <c r="P121" s="354"/>
      <c r="Q121" s="354"/>
      <c r="R121" s="354"/>
      <c r="S121" s="469"/>
      <c r="T121" s="117"/>
      <c r="U121" s="270">
        <v>2</v>
      </c>
      <c r="V121" s="269"/>
      <c r="W121" s="46" t="s">
        <v>24</v>
      </c>
      <c r="X121" s="269"/>
      <c r="Y121" s="46" t="s">
        <v>25</v>
      </c>
      <c r="Z121" s="269"/>
      <c r="AA121" s="32" t="str">
        <f t="shared" si="5"/>
        <v/>
      </c>
      <c r="AB121" s="33" t="str">
        <f t="shared" si="9"/>
        <v/>
      </c>
      <c r="AC121" s="34" t="s">
        <v>32</v>
      </c>
      <c r="AD121" s="34" t="s">
        <v>32</v>
      </c>
      <c r="AE121" s="270"/>
      <c r="AF121" s="56"/>
      <c r="AG121" s="266"/>
      <c r="AH121" s="266"/>
      <c r="AI121" s="266"/>
      <c r="AJ121" s="266"/>
      <c r="AK121" s="57"/>
      <c r="AL121" s="68"/>
      <c r="AM121" s="80"/>
      <c r="AN121" s="59"/>
      <c r="AO121" s="29"/>
      <c r="AP121" s="10"/>
      <c r="AQ121" s="56"/>
      <c r="AR121" s="266"/>
      <c r="AS121" s="266"/>
      <c r="AT121" s="266"/>
      <c r="AU121" s="60"/>
    </row>
    <row r="122" spans="1:50" s="510" customFormat="1" ht="14.25">
      <c r="A122" s="386"/>
      <c r="B122" s="457"/>
      <c r="C122" s="461"/>
      <c r="D122" s="283" t="s">
        <v>188</v>
      </c>
      <c r="E122" s="42"/>
      <c r="F122" s="116"/>
      <c r="G122" s="112"/>
      <c r="H122" s="113"/>
      <c r="I122" s="132"/>
      <c r="J122" s="112"/>
      <c r="K122" s="267" t="s">
        <v>21</v>
      </c>
      <c r="L122" s="45"/>
      <c r="M122" s="2"/>
      <c r="N122" s="411"/>
      <c r="O122" s="412"/>
      <c r="P122" s="412"/>
      <c r="Q122" s="412"/>
      <c r="R122" s="412"/>
      <c r="S122" s="470"/>
      <c r="T122" s="117"/>
      <c r="U122" s="270">
        <v>3</v>
      </c>
      <c r="V122" s="269"/>
      <c r="W122" s="46" t="s">
        <v>24</v>
      </c>
      <c r="X122" s="269"/>
      <c r="Y122" s="46" t="s">
        <v>25</v>
      </c>
      <c r="Z122" s="269"/>
      <c r="AA122" s="32" t="str">
        <f t="shared" ref="AA122:AA180" si="11">Q122&amp;R122&amp;S122</f>
        <v/>
      </c>
      <c r="AB122" s="33" t="str">
        <f t="shared" si="9"/>
        <v/>
      </c>
      <c r="AC122" s="34" t="s">
        <v>32</v>
      </c>
      <c r="AD122" s="34" t="s">
        <v>32</v>
      </c>
      <c r="AE122" s="270"/>
      <c r="AF122" s="56"/>
      <c r="AG122" s="266"/>
      <c r="AH122" s="266"/>
      <c r="AI122" s="266"/>
      <c r="AJ122" s="266"/>
      <c r="AK122" s="57"/>
      <c r="AL122" s="68"/>
      <c r="AM122" s="80"/>
      <c r="AN122" s="59"/>
      <c r="AO122" s="29"/>
      <c r="AP122" s="10"/>
      <c r="AQ122" s="56"/>
      <c r="AR122" s="266"/>
      <c r="AS122" s="266"/>
      <c r="AT122" s="266"/>
      <c r="AU122" s="60"/>
    </row>
    <row r="123" spans="1:50" s="510" customFormat="1" ht="14.25">
      <c r="A123" s="387"/>
      <c r="B123" s="458"/>
      <c r="C123" s="108" t="s">
        <v>200</v>
      </c>
      <c r="D123" s="275"/>
      <c r="E123" s="133"/>
      <c r="F123" s="134"/>
      <c r="G123" s="112"/>
      <c r="H123" s="113"/>
      <c r="I123" s="132"/>
      <c r="J123" s="112"/>
      <c r="K123" s="267" t="s">
        <v>21</v>
      </c>
      <c r="L123" s="45"/>
      <c r="M123" s="2"/>
      <c r="N123" s="73" t="s">
        <v>41</v>
      </c>
      <c r="O123" s="74" t="s">
        <v>42</v>
      </c>
      <c r="P123" s="74" t="s">
        <v>42</v>
      </c>
      <c r="Q123" s="74">
        <v>3</v>
      </c>
      <c r="R123" s="75">
        <v>0</v>
      </c>
      <c r="S123" s="270">
        <v>6</v>
      </c>
      <c r="T123" s="65"/>
      <c r="U123" s="54">
        <v>1</v>
      </c>
      <c r="V123" s="55"/>
      <c r="W123" s="46" t="s">
        <v>24</v>
      </c>
      <c r="X123" s="55"/>
      <c r="Y123" s="46" t="s">
        <v>25</v>
      </c>
      <c r="Z123" s="82"/>
      <c r="AA123" s="32" t="str">
        <f t="shared" si="11"/>
        <v>306</v>
      </c>
      <c r="AB123" s="33" t="str">
        <f t="shared" si="9"/>
        <v/>
      </c>
      <c r="AC123" s="34" t="s">
        <v>201</v>
      </c>
      <c r="AD123" s="34" t="s">
        <v>32</v>
      </c>
      <c r="AE123" s="6"/>
      <c r="AF123" s="56"/>
      <c r="AG123" s="266"/>
      <c r="AH123" s="266"/>
      <c r="AI123" s="266"/>
      <c r="AJ123" s="266"/>
      <c r="AK123" s="57"/>
      <c r="AL123" s="68"/>
      <c r="AM123" s="58"/>
      <c r="AN123" s="59"/>
      <c r="AO123" s="29"/>
      <c r="AP123" s="10"/>
      <c r="AQ123" s="56"/>
      <c r="AR123" s="266"/>
      <c r="AS123" s="266"/>
      <c r="AT123" s="266"/>
      <c r="AU123" s="60"/>
    </row>
    <row r="124" spans="1:50" s="12" customFormat="1">
      <c r="A124" s="471" t="s">
        <v>11</v>
      </c>
      <c r="B124" s="474" t="s">
        <v>484</v>
      </c>
      <c r="C124" s="162" t="s">
        <v>253</v>
      </c>
      <c r="D124" s="162"/>
      <c r="E124" s="268"/>
      <c r="F124" s="24"/>
      <c r="G124" s="477"/>
      <c r="H124" s="163"/>
      <c r="I124" s="26" t="s">
        <v>21</v>
      </c>
      <c r="J124" s="27" t="s">
        <v>21</v>
      </c>
      <c r="K124" s="27" t="s">
        <v>21</v>
      </c>
      <c r="L124" s="28"/>
      <c r="M124" s="5"/>
      <c r="N124" s="401" t="s">
        <v>41</v>
      </c>
      <c r="O124" s="353" t="s">
        <v>42</v>
      </c>
      <c r="P124" s="353" t="s">
        <v>42</v>
      </c>
      <c r="Q124" s="353">
        <v>7</v>
      </c>
      <c r="R124" s="353">
        <v>0</v>
      </c>
      <c r="S124" s="468"/>
      <c r="T124" s="65"/>
      <c r="U124" s="37">
        <v>1</v>
      </c>
      <c r="V124" s="38"/>
      <c r="W124" s="30" t="s">
        <v>24</v>
      </c>
      <c r="X124" s="38"/>
      <c r="Y124" s="30" t="s">
        <v>25</v>
      </c>
      <c r="Z124" s="39"/>
      <c r="AA124" s="32" t="str">
        <f t="shared" si="11"/>
        <v>70</v>
      </c>
      <c r="AB124" s="33" t="str">
        <f t="shared" si="9"/>
        <v/>
      </c>
      <c r="AC124" s="34" t="s">
        <v>254</v>
      </c>
      <c r="AD124" s="34" t="s">
        <v>32</v>
      </c>
      <c r="AE124" s="6"/>
      <c r="AF124" s="56"/>
      <c r="AG124" s="266"/>
      <c r="AH124" s="266"/>
      <c r="AI124" s="266"/>
      <c r="AJ124" s="266"/>
      <c r="AK124" s="57"/>
      <c r="AL124" s="68"/>
      <c r="AM124" s="58"/>
      <c r="AN124" s="59"/>
      <c r="AO124" s="29"/>
      <c r="AP124" s="10"/>
      <c r="AQ124" s="56"/>
      <c r="AR124" s="266"/>
      <c r="AS124" s="266"/>
      <c r="AT124" s="266"/>
      <c r="AU124" s="60"/>
      <c r="AX124" s="15"/>
    </row>
    <row r="125" spans="1:50" s="12" customFormat="1">
      <c r="A125" s="472"/>
      <c r="B125" s="475"/>
      <c r="C125" s="162" t="s">
        <v>255</v>
      </c>
      <c r="D125" s="162"/>
      <c r="E125" s="268"/>
      <c r="F125" s="24"/>
      <c r="G125" s="478"/>
      <c r="H125" s="164"/>
      <c r="I125" s="26" t="s">
        <v>21</v>
      </c>
      <c r="J125" s="27" t="s">
        <v>21</v>
      </c>
      <c r="K125" s="27" t="s">
        <v>21</v>
      </c>
      <c r="L125" s="28"/>
      <c r="M125" s="5"/>
      <c r="N125" s="402"/>
      <c r="O125" s="354"/>
      <c r="P125" s="354"/>
      <c r="Q125" s="354"/>
      <c r="R125" s="354"/>
      <c r="S125" s="469"/>
      <c r="T125" s="65"/>
      <c r="U125" s="37">
        <v>2</v>
      </c>
      <c r="V125" s="38"/>
      <c r="W125" s="30" t="s">
        <v>24</v>
      </c>
      <c r="X125" s="38"/>
      <c r="Y125" s="30" t="s">
        <v>25</v>
      </c>
      <c r="Z125" s="39"/>
      <c r="AA125" s="32" t="str">
        <f t="shared" si="11"/>
        <v/>
      </c>
      <c r="AB125" s="33" t="str">
        <f t="shared" si="9"/>
        <v/>
      </c>
      <c r="AC125" s="34" t="s">
        <v>32</v>
      </c>
      <c r="AD125" s="34" t="s">
        <v>32</v>
      </c>
      <c r="AE125" s="6"/>
      <c r="AF125" s="56"/>
      <c r="AG125" s="266"/>
      <c r="AH125" s="266"/>
      <c r="AI125" s="266"/>
      <c r="AJ125" s="266"/>
      <c r="AK125" s="57"/>
      <c r="AL125" s="68"/>
      <c r="AM125" s="58"/>
      <c r="AN125" s="59"/>
      <c r="AO125" s="29"/>
      <c r="AP125" s="10"/>
      <c r="AQ125" s="56"/>
      <c r="AR125" s="266"/>
      <c r="AS125" s="266"/>
      <c r="AT125" s="266"/>
      <c r="AU125" s="60"/>
      <c r="AX125" s="15"/>
    </row>
    <row r="126" spans="1:50" s="12" customFormat="1">
      <c r="A126" s="472"/>
      <c r="B126" s="475"/>
      <c r="C126" s="162" t="s">
        <v>256</v>
      </c>
      <c r="D126" s="162"/>
      <c r="E126" s="268"/>
      <c r="F126" s="24"/>
      <c r="G126" s="478"/>
      <c r="H126" s="164"/>
      <c r="I126" s="26" t="s">
        <v>21</v>
      </c>
      <c r="J126" s="27" t="s">
        <v>21</v>
      </c>
      <c r="K126" s="27" t="s">
        <v>21</v>
      </c>
      <c r="L126" s="28"/>
      <c r="M126" s="5"/>
      <c r="N126" s="402"/>
      <c r="O126" s="354"/>
      <c r="P126" s="354"/>
      <c r="Q126" s="354"/>
      <c r="R126" s="354"/>
      <c r="S126" s="469"/>
      <c r="T126" s="65"/>
      <c r="U126" s="37">
        <v>3</v>
      </c>
      <c r="V126" s="38"/>
      <c r="W126" s="30" t="s">
        <v>24</v>
      </c>
      <c r="X126" s="38"/>
      <c r="Y126" s="30" t="s">
        <v>25</v>
      </c>
      <c r="Z126" s="39"/>
      <c r="AA126" s="32" t="str">
        <f t="shared" si="11"/>
        <v/>
      </c>
      <c r="AB126" s="33" t="str">
        <f t="shared" si="9"/>
        <v/>
      </c>
      <c r="AC126" s="34" t="s">
        <v>32</v>
      </c>
      <c r="AD126" s="34" t="s">
        <v>32</v>
      </c>
      <c r="AE126" s="6"/>
      <c r="AF126" s="56"/>
      <c r="AG126" s="266"/>
      <c r="AH126" s="266"/>
      <c r="AI126" s="266"/>
      <c r="AJ126" s="266"/>
      <c r="AK126" s="57"/>
      <c r="AL126" s="68"/>
      <c r="AM126" s="58"/>
      <c r="AN126" s="59"/>
      <c r="AO126" s="29"/>
      <c r="AP126" s="10"/>
      <c r="AQ126" s="56"/>
      <c r="AR126" s="266"/>
      <c r="AS126" s="266"/>
      <c r="AT126" s="266"/>
      <c r="AU126" s="60"/>
      <c r="AX126" s="15"/>
    </row>
    <row r="127" spans="1:50" s="12" customFormat="1">
      <c r="A127" s="472"/>
      <c r="B127" s="475"/>
      <c r="C127" s="162" t="s">
        <v>257</v>
      </c>
      <c r="D127" s="162"/>
      <c r="E127" s="268"/>
      <c r="F127" s="24"/>
      <c r="G127" s="478"/>
      <c r="H127" s="164"/>
      <c r="I127" s="26" t="s">
        <v>21</v>
      </c>
      <c r="J127" s="27" t="s">
        <v>21</v>
      </c>
      <c r="K127" s="27" t="s">
        <v>21</v>
      </c>
      <c r="L127" s="28"/>
      <c r="M127" s="5"/>
      <c r="N127" s="402"/>
      <c r="O127" s="354"/>
      <c r="P127" s="354"/>
      <c r="Q127" s="354"/>
      <c r="R127" s="354"/>
      <c r="S127" s="469"/>
      <c r="T127" s="65"/>
      <c r="U127" s="37">
        <v>4</v>
      </c>
      <c r="V127" s="38"/>
      <c r="W127" s="30" t="s">
        <v>24</v>
      </c>
      <c r="X127" s="38"/>
      <c r="Y127" s="30" t="s">
        <v>25</v>
      </c>
      <c r="Z127" s="39"/>
      <c r="AA127" s="32" t="str">
        <f t="shared" si="11"/>
        <v/>
      </c>
      <c r="AB127" s="33" t="str">
        <f t="shared" si="9"/>
        <v/>
      </c>
      <c r="AC127" s="34" t="s">
        <v>32</v>
      </c>
      <c r="AD127" s="34" t="s">
        <v>32</v>
      </c>
      <c r="AE127" s="6"/>
      <c r="AF127" s="56"/>
      <c r="AG127" s="266"/>
      <c r="AH127" s="266"/>
      <c r="AI127" s="266"/>
      <c r="AJ127" s="266"/>
      <c r="AK127" s="57"/>
      <c r="AL127" s="68"/>
      <c r="AM127" s="58"/>
      <c r="AN127" s="59"/>
      <c r="AO127" s="29"/>
      <c r="AP127" s="10"/>
      <c r="AQ127" s="56"/>
      <c r="AR127" s="266"/>
      <c r="AS127" s="266"/>
      <c r="AT127" s="266"/>
      <c r="AU127" s="60"/>
      <c r="AX127" s="15"/>
    </row>
    <row r="128" spans="1:50" s="12" customFormat="1">
      <c r="A128" s="472"/>
      <c r="B128" s="475"/>
      <c r="C128" s="162" t="s">
        <v>258</v>
      </c>
      <c r="D128" s="162"/>
      <c r="E128" s="268"/>
      <c r="F128" s="24"/>
      <c r="G128" s="478"/>
      <c r="H128" s="164"/>
      <c r="I128" s="26" t="s">
        <v>21</v>
      </c>
      <c r="J128" s="27" t="s">
        <v>21</v>
      </c>
      <c r="K128" s="27" t="s">
        <v>21</v>
      </c>
      <c r="L128" s="28"/>
      <c r="M128" s="5"/>
      <c r="N128" s="402"/>
      <c r="O128" s="354"/>
      <c r="P128" s="354"/>
      <c r="Q128" s="354"/>
      <c r="R128" s="354"/>
      <c r="S128" s="469"/>
      <c r="T128" s="65"/>
      <c r="U128" s="37">
        <v>5</v>
      </c>
      <c r="V128" s="38"/>
      <c r="W128" s="30" t="s">
        <v>24</v>
      </c>
      <c r="X128" s="38"/>
      <c r="Y128" s="30" t="s">
        <v>25</v>
      </c>
      <c r="Z128" s="39"/>
      <c r="AA128" s="32" t="str">
        <f t="shared" si="11"/>
        <v/>
      </c>
      <c r="AB128" s="33" t="str">
        <f t="shared" si="9"/>
        <v/>
      </c>
      <c r="AC128" s="34" t="s">
        <v>32</v>
      </c>
      <c r="AD128" s="34" t="s">
        <v>32</v>
      </c>
      <c r="AE128" s="6"/>
      <c r="AF128" s="56"/>
      <c r="AG128" s="266"/>
      <c r="AH128" s="266"/>
      <c r="AI128" s="266"/>
      <c r="AJ128" s="266"/>
      <c r="AK128" s="57"/>
      <c r="AL128" s="68"/>
      <c r="AM128" s="58"/>
      <c r="AN128" s="59"/>
      <c r="AO128" s="29"/>
      <c r="AP128" s="10"/>
      <c r="AQ128" s="56"/>
      <c r="AR128" s="266"/>
      <c r="AS128" s="266"/>
      <c r="AT128" s="266"/>
      <c r="AU128" s="60"/>
      <c r="AX128" s="15"/>
    </row>
    <row r="129" spans="1:50" s="12" customFormat="1">
      <c r="A129" s="472"/>
      <c r="B129" s="475"/>
      <c r="C129" s="162" t="s">
        <v>259</v>
      </c>
      <c r="D129" s="162"/>
      <c r="E129" s="268"/>
      <c r="F129" s="24"/>
      <c r="G129" s="478"/>
      <c r="H129" s="164"/>
      <c r="I129" s="26" t="s">
        <v>21</v>
      </c>
      <c r="J129" s="27" t="s">
        <v>21</v>
      </c>
      <c r="K129" s="27" t="s">
        <v>21</v>
      </c>
      <c r="L129" s="28"/>
      <c r="M129" s="5"/>
      <c r="N129" s="402"/>
      <c r="O129" s="354"/>
      <c r="P129" s="354"/>
      <c r="Q129" s="354"/>
      <c r="R129" s="354"/>
      <c r="S129" s="469"/>
      <c r="T129" s="65"/>
      <c r="U129" s="37">
        <v>6</v>
      </c>
      <c r="V129" s="38"/>
      <c r="W129" s="30" t="s">
        <v>24</v>
      </c>
      <c r="X129" s="38"/>
      <c r="Y129" s="30" t="s">
        <v>25</v>
      </c>
      <c r="Z129" s="39"/>
      <c r="AA129" s="32" t="str">
        <f t="shared" si="11"/>
        <v/>
      </c>
      <c r="AB129" s="33" t="str">
        <f t="shared" si="9"/>
        <v/>
      </c>
      <c r="AC129" s="34" t="s">
        <v>32</v>
      </c>
      <c r="AD129" s="34" t="s">
        <v>32</v>
      </c>
      <c r="AE129" s="6"/>
      <c r="AF129" s="56"/>
      <c r="AG129" s="266"/>
      <c r="AH129" s="266"/>
      <c r="AI129" s="266"/>
      <c r="AJ129" s="266"/>
      <c r="AK129" s="57"/>
      <c r="AL129" s="68"/>
      <c r="AM129" s="58"/>
      <c r="AN129" s="59"/>
      <c r="AO129" s="29"/>
      <c r="AP129" s="10"/>
      <c r="AQ129" s="56"/>
      <c r="AR129" s="266"/>
      <c r="AS129" s="266"/>
      <c r="AT129" s="266"/>
      <c r="AU129" s="60"/>
      <c r="AX129" s="15"/>
    </row>
    <row r="130" spans="1:50" s="12" customFormat="1">
      <c r="A130" s="472"/>
      <c r="B130" s="475"/>
      <c r="C130" s="162" t="s">
        <v>260</v>
      </c>
      <c r="D130" s="162"/>
      <c r="E130" s="268"/>
      <c r="F130" s="24"/>
      <c r="G130" s="478"/>
      <c r="H130" s="164"/>
      <c r="I130" s="26" t="s">
        <v>21</v>
      </c>
      <c r="J130" s="27" t="s">
        <v>21</v>
      </c>
      <c r="K130" s="27" t="s">
        <v>21</v>
      </c>
      <c r="L130" s="28"/>
      <c r="M130" s="5"/>
      <c r="N130" s="402"/>
      <c r="O130" s="354"/>
      <c r="P130" s="354"/>
      <c r="Q130" s="354"/>
      <c r="R130" s="354"/>
      <c r="S130" s="469"/>
      <c r="T130" s="65"/>
      <c r="U130" s="37">
        <v>7</v>
      </c>
      <c r="V130" s="38"/>
      <c r="W130" s="30" t="s">
        <v>24</v>
      </c>
      <c r="X130" s="38"/>
      <c r="Y130" s="30" t="s">
        <v>25</v>
      </c>
      <c r="Z130" s="39"/>
      <c r="AA130" s="32" t="str">
        <f t="shared" si="11"/>
        <v/>
      </c>
      <c r="AB130" s="33" t="str">
        <f t="shared" si="9"/>
        <v/>
      </c>
      <c r="AC130" s="34" t="s">
        <v>32</v>
      </c>
      <c r="AD130" s="34" t="s">
        <v>32</v>
      </c>
      <c r="AE130" s="6"/>
      <c r="AF130" s="56"/>
      <c r="AG130" s="266"/>
      <c r="AH130" s="266"/>
      <c r="AI130" s="266"/>
      <c r="AJ130" s="266"/>
      <c r="AK130" s="57"/>
      <c r="AL130" s="68"/>
      <c r="AM130" s="58"/>
      <c r="AN130" s="59"/>
      <c r="AO130" s="29"/>
      <c r="AP130" s="10"/>
      <c r="AQ130" s="56"/>
      <c r="AR130" s="266"/>
      <c r="AS130" s="266"/>
      <c r="AT130" s="266"/>
      <c r="AU130" s="60"/>
      <c r="AX130" s="15"/>
    </row>
    <row r="131" spans="1:50" s="12" customFormat="1">
      <c r="A131" s="472"/>
      <c r="B131" s="475"/>
      <c r="C131" s="162" t="s">
        <v>261</v>
      </c>
      <c r="D131" s="162"/>
      <c r="E131" s="268"/>
      <c r="F131" s="24"/>
      <c r="G131" s="478"/>
      <c r="H131" s="164"/>
      <c r="I131" s="26" t="s">
        <v>21</v>
      </c>
      <c r="J131" s="27" t="s">
        <v>21</v>
      </c>
      <c r="K131" s="27" t="s">
        <v>21</v>
      </c>
      <c r="L131" s="28"/>
      <c r="M131" s="5"/>
      <c r="N131" s="402"/>
      <c r="O131" s="354"/>
      <c r="P131" s="354"/>
      <c r="Q131" s="354"/>
      <c r="R131" s="354"/>
      <c r="S131" s="469"/>
      <c r="T131" s="65"/>
      <c r="U131" s="37">
        <v>8</v>
      </c>
      <c r="V131" s="38"/>
      <c r="W131" s="30" t="s">
        <v>24</v>
      </c>
      <c r="X131" s="38"/>
      <c r="Y131" s="30" t="s">
        <v>25</v>
      </c>
      <c r="Z131" s="39"/>
      <c r="AA131" s="32" t="str">
        <f t="shared" si="11"/>
        <v/>
      </c>
      <c r="AB131" s="33" t="str">
        <f t="shared" si="9"/>
        <v/>
      </c>
      <c r="AC131" s="34" t="s">
        <v>32</v>
      </c>
      <c r="AD131" s="34" t="s">
        <v>32</v>
      </c>
      <c r="AE131" s="6"/>
      <c r="AF131" s="56"/>
      <c r="AG131" s="266"/>
      <c r="AH131" s="266"/>
      <c r="AI131" s="266"/>
      <c r="AJ131" s="266"/>
      <c r="AK131" s="57"/>
      <c r="AL131" s="68"/>
      <c r="AM131" s="58"/>
      <c r="AN131" s="59"/>
      <c r="AO131" s="29"/>
      <c r="AP131" s="10"/>
      <c r="AQ131" s="56"/>
      <c r="AR131" s="266"/>
      <c r="AS131" s="266"/>
      <c r="AT131" s="266"/>
      <c r="AU131" s="60"/>
      <c r="AX131" s="15"/>
    </row>
    <row r="132" spans="1:50" s="12" customFormat="1">
      <c r="A132" s="472"/>
      <c r="B132" s="475"/>
      <c r="C132" s="162" t="s">
        <v>262</v>
      </c>
      <c r="D132" s="162"/>
      <c r="E132" s="268"/>
      <c r="F132" s="24"/>
      <c r="G132" s="478"/>
      <c r="H132" s="164"/>
      <c r="I132" s="26" t="s">
        <v>21</v>
      </c>
      <c r="J132" s="27" t="s">
        <v>21</v>
      </c>
      <c r="K132" s="27" t="s">
        <v>21</v>
      </c>
      <c r="L132" s="28"/>
      <c r="M132" s="5"/>
      <c r="N132" s="402"/>
      <c r="O132" s="354"/>
      <c r="P132" s="354"/>
      <c r="Q132" s="354"/>
      <c r="R132" s="354"/>
      <c r="S132" s="469"/>
      <c r="T132" s="65"/>
      <c r="U132" s="37">
        <v>9</v>
      </c>
      <c r="V132" s="38"/>
      <c r="W132" s="30" t="s">
        <v>24</v>
      </c>
      <c r="X132" s="38"/>
      <c r="Y132" s="30" t="s">
        <v>25</v>
      </c>
      <c r="Z132" s="39"/>
      <c r="AA132" s="32" t="str">
        <f t="shared" si="11"/>
        <v/>
      </c>
      <c r="AB132" s="33" t="str">
        <f t="shared" si="9"/>
        <v/>
      </c>
      <c r="AC132" s="34" t="s">
        <v>32</v>
      </c>
      <c r="AD132" s="34" t="s">
        <v>32</v>
      </c>
      <c r="AE132" s="6"/>
      <c r="AF132" s="56"/>
      <c r="AG132" s="266"/>
      <c r="AH132" s="266"/>
      <c r="AI132" s="266"/>
      <c r="AJ132" s="266"/>
      <c r="AK132" s="57"/>
      <c r="AL132" s="68"/>
      <c r="AM132" s="58"/>
      <c r="AN132" s="59"/>
      <c r="AO132" s="29"/>
      <c r="AP132" s="10"/>
      <c r="AQ132" s="56"/>
      <c r="AR132" s="266"/>
      <c r="AS132" s="266"/>
      <c r="AT132" s="266"/>
      <c r="AU132" s="60"/>
      <c r="AX132" s="15"/>
    </row>
    <row r="133" spans="1:50" s="12" customFormat="1">
      <c r="A133" s="472"/>
      <c r="B133" s="475"/>
      <c r="C133" s="162" t="s">
        <v>562</v>
      </c>
      <c r="D133" s="162"/>
      <c r="E133" s="268"/>
      <c r="F133" s="24"/>
      <c r="G133" s="478"/>
      <c r="H133" s="164"/>
      <c r="I133" s="26" t="s">
        <v>21</v>
      </c>
      <c r="J133" s="27" t="s">
        <v>21</v>
      </c>
      <c r="K133" s="27" t="s">
        <v>21</v>
      </c>
      <c r="L133" s="28"/>
      <c r="M133" s="5"/>
      <c r="N133" s="402"/>
      <c r="O133" s="354"/>
      <c r="P133" s="354"/>
      <c r="Q133" s="354"/>
      <c r="R133" s="354"/>
      <c r="S133" s="469"/>
      <c r="T133" s="65"/>
      <c r="U133" s="37">
        <v>10</v>
      </c>
      <c r="V133" s="38"/>
      <c r="W133" s="30" t="s">
        <v>24</v>
      </c>
      <c r="X133" s="38"/>
      <c r="Y133" s="30" t="s">
        <v>25</v>
      </c>
      <c r="Z133" s="39"/>
      <c r="AA133" s="32" t="str">
        <f t="shared" si="11"/>
        <v/>
      </c>
      <c r="AB133" s="33" t="str">
        <f t="shared" si="9"/>
        <v/>
      </c>
      <c r="AC133" s="34" t="s">
        <v>32</v>
      </c>
      <c r="AD133" s="34" t="s">
        <v>32</v>
      </c>
      <c r="AE133" s="6"/>
      <c r="AF133" s="56"/>
      <c r="AG133" s="266"/>
      <c r="AH133" s="266"/>
      <c r="AI133" s="266"/>
      <c r="AJ133" s="266"/>
      <c r="AK133" s="57"/>
      <c r="AL133" s="68"/>
      <c r="AM133" s="58"/>
      <c r="AN133" s="59"/>
      <c r="AO133" s="29"/>
      <c r="AP133" s="10"/>
      <c r="AQ133" s="56"/>
      <c r="AR133" s="266"/>
      <c r="AS133" s="266"/>
      <c r="AT133" s="266"/>
      <c r="AU133" s="60"/>
      <c r="AX133" s="15"/>
    </row>
    <row r="134" spans="1:50" s="12" customFormat="1">
      <c r="A134" s="472"/>
      <c r="B134" s="475"/>
      <c r="C134" s="162" t="s">
        <v>263</v>
      </c>
      <c r="D134" s="162"/>
      <c r="E134" s="268"/>
      <c r="F134" s="24"/>
      <c r="G134" s="478"/>
      <c r="H134" s="164"/>
      <c r="I134" s="26" t="s">
        <v>21</v>
      </c>
      <c r="J134" s="27" t="s">
        <v>21</v>
      </c>
      <c r="K134" s="27" t="s">
        <v>21</v>
      </c>
      <c r="L134" s="28"/>
      <c r="M134" s="5"/>
      <c r="N134" s="402"/>
      <c r="O134" s="354"/>
      <c r="P134" s="354"/>
      <c r="Q134" s="354"/>
      <c r="R134" s="354"/>
      <c r="S134" s="469"/>
      <c r="T134" s="65"/>
      <c r="U134" s="37">
        <v>11</v>
      </c>
      <c r="V134" s="38"/>
      <c r="W134" s="30" t="s">
        <v>24</v>
      </c>
      <c r="X134" s="38"/>
      <c r="Y134" s="30" t="s">
        <v>25</v>
      </c>
      <c r="Z134" s="39"/>
      <c r="AA134" s="32" t="str">
        <f t="shared" si="11"/>
        <v/>
      </c>
      <c r="AB134" s="33" t="str">
        <f t="shared" si="9"/>
        <v/>
      </c>
      <c r="AC134" s="34" t="s">
        <v>32</v>
      </c>
      <c r="AD134" s="34" t="s">
        <v>32</v>
      </c>
      <c r="AE134" s="6"/>
      <c r="AF134" s="56"/>
      <c r="AG134" s="266"/>
      <c r="AH134" s="266"/>
      <c r="AI134" s="266"/>
      <c r="AJ134" s="266"/>
      <c r="AK134" s="57"/>
      <c r="AL134" s="68"/>
      <c r="AM134" s="58"/>
      <c r="AN134" s="59"/>
      <c r="AO134" s="29"/>
      <c r="AP134" s="10"/>
      <c r="AQ134" s="56"/>
      <c r="AR134" s="266"/>
      <c r="AS134" s="266"/>
      <c r="AT134" s="266"/>
      <c r="AU134" s="60"/>
      <c r="AX134" s="15"/>
    </row>
    <row r="135" spans="1:50" s="12" customFormat="1">
      <c r="A135" s="472"/>
      <c r="B135" s="475"/>
      <c r="C135" s="162" t="s">
        <v>264</v>
      </c>
      <c r="D135" s="162"/>
      <c r="E135" s="268"/>
      <c r="F135" s="24"/>
      <c r="G135" s="478"/>
      <c r="H135" s="164"/>
      <c r="I135" s="26" t="s">
        <v>21</v>
      </c>
      <c r="J135" s="27" t="s">
        <v>21</v>
      </c>
      <c r="K135" s="27" t="s">
        <v>21</v>
      </c>
      <c r="L135" s="28"/>
      <c r="M135" s="5"/>
      <c r="N135" s="402"/>
      <c r="O135" s="354"/>
      <c r="P135" s="354"/>
      <c r="Q135" s="354"/>
      <c r="R135" s="354"/>
      <c r="S135" s="469"/>
      <c r="T135" s="65"/>
      <c r="U135" s="37">
        <v>12</v>
      </c>
      <c r="V135" s="38"/>
      <c r="W135" s="30" t="s">
        <v>24</v>
      </c>
      <c r="X135" s="38"/>
      <c r="Y135" s="30" t="s">
        <v>25</v>
      </c>
      <c r="Z135" s="39"/>
      <c r="AA135" s="32" t="str">
        <f t="shared" si="11"/>
        <v/>
      </c>
      <c r="AB135" s="33" t="str">
        <f t="shared" si="9"/>
        <v/>
      </c>
      <c r="AC135" s="34" t="s">
        <v>32</v>
      </c>
      <c r="AD135" s="34" t="s">
        <v>32</v>
      </c>
      <c r="AE135" s="6"/>
      <c r="AF135" s="56"/>
      <c r="AG135" s="266"/>
      <c r="AH135" s="266"/>
      <c r="AI135" s="266"/>
      <c r="AJ135" s="266"/>
      <c r="AK135" s="57"/>
      <c r="AL135" s="68"/>
      <c r="AM135" s="58"/>
      <c r="AN135" s="59"/>
      <c r="AO135" s="29"/>
      <c r="AP135" s="10"/>
      <c r="AQ135" s="56"/>
      <c r="AR135" s="266"/>
      <c r="AS135" s="266"/>
      <c r="AT135" s="266"/>
      <c r="AU135" s="60"/>
      <c r="AX135" s="15"/>
    </row>
    <row r="136" spans="1:50" s="12" customFormat="1">
      <c r="A136" s="472"/>
      <c r="B136" s="475"/>
      <c r="C136" s="162" t="s">
        <v>265</v>
      </c>
      <c r="D136" s="162"/>
      <c r="E136" s="268"/>
      <c r="F136" s="24"/>
      <c r="G136" s="478"/>
      <c r="H136" s="164"/>
      <c r="I136" s="26" t="s">
        <v>21</v>
      </c>
      <c r="J136" s="27" t="s">
        <v>21</v>
      </c>
      <c r="K136" s="27" t="s">
        <v>21</v>
      </c>
      <c r="L136" s="28"/>
      <c r="M136" s="5"/>
      <c r="N136" s="402"/>
      <c r="O136" s="354"/>
      <c r="P136" s="354"/>
      <c r="Q136" s="354"/>
      <c r="R136" s="354"/>
      <c r="S136" s="469"/>
      <c r="T136" s="65"/>
      <c r="U136" s="37">
        <v>13</v>
      </c>
      <c r="V136" s="38"/>
      <c r="W136" s="30" t="s">
        <v>24</v>
      </c>
      <c r="X136" s="38"/>
      <c r="Y136" s="30" t="s">
        <v>25</v>
      </c>
      <c r="Z136" s="39"/>
      <c r="AA136" s="32" t="str">
        <f t="shared" si="11"/>
        <v/>
      </c>
      <c r="AB136" s="33" t="str">
        <f t="shared" si="9"/>
        <v/>
      </c>
      <c r="AC136" s="34" t="s">
        <v>32</v>
      </c>
      <c r="AD136" s="34" t="s">
        <v>32</v>
      </c>
      <c r="AE136" s="6"/>
      <c r="AF136" s="56"/>
      <c r="AG136" s="266"/>
      <c r="AH136" s="266"/>
      <c r="AI136" s="266"/>
      <c r="AJ136" s="266"/>
      <c r="AK136" s="57"/>
      <c r="AL136" s="68"/>
      <c r="AM136" s="58"/>
      <c r="AN136" s="59"/>
      <c r="AO136" s="29"/>
      <c r="AP136" s="10"/>
      <c r="AQ136" s="56"/>
      <c r="AR136" s="266"/>
      <c r="AS136" s="266"/>
      <c r="AT136" s="266"/>
      <c r="AU136" s="60"/>
      <c r="AX136" s="15"/>
    </row>
    <row r="137" spans="1:50" s="12" customFormat="1">
      <c r="A137" s="472"/>
      <c r="B137" s="475"/>
      <c r="C137" s="162" t="s">
        <v>266</v>
      </c>
      <c r="D137" s="162"/>
      <c r="E137" s="268"/>
      <c r="F137" s="24"/>
      <c r="G137" s="478"/>
      <c r="H137" s="164"/>
      <c r="I137" s="26" t="s">
        <v>21</v>
      </c>
      <c r="J137" s="27" t="s">
        <v>21</v>
      </c>
      <c r="K137" s="27" t="s">
        <v>21</v>
      </c>
      <c r="L137" s="28"/>
      <c r="M137" s="5"/>
      <c r="N137" s="402"/>
      <c r="O137" s="354"/>
      <c r="P137" s="354"/>
      <c r="Q137" s="354"/>
      <c r="R137" s="354"/>
      <c r="S137" s="469"/>
      <c r="T137" s="65"/>
      <c r="U137" s="37">
        <v>14</v>
      </c>
      <c r="V137" s="38"/>
      <c r="W137" s="30" t="s">
        <v>24</v>
      </c>
      <c r="X137" s="38"/>
      <c r="Y137" s="30" t="s">
        <v>25</v>
      </c>
      <c r="Z137" s="39"/>
      <c r="AA137" s="32" t="str">
        <f t="shared" si="11"/>
        <v/>
      </c>
      <c r="AB137" s="33" t="str">
        <f t="shared" si="9"/>
        <v/>
      </c>
      <c r="AC137" s="34" t="s">
        <v>32</v>
      </c>
      <c r="AD137" s="34" t="s">
        <v>32</v>
      </c>
      <c r="AE137" s="6"/>
      <c r="AF137" s="56"/>
      <c r="AG137" s="266"/>
      <c r="AH137" s="266"/>
      <c r="AI137" s="266"/>
      <c r="AJ137" s="266"/>
      <c r="AK137" s="57"/>
      <c r="AL137" s="68"/>
      <c r="AM137" s="58"/>
      <c r="AN137" s="59"/>
      <c r="AO137" s="29"/>
      <c r="AP137" s="10"/>
      <c r="AQ137" s="56"/>
      <c r="AR137" s="266"/>
      <c r="AS137" s="266"/>
      <c r="AT137" s="266"/>
      <c r="AU137" s="60"/>
      <c r="AX137" s="15"/>
    </row>
    <row r="138" spans="1:50" s="12" customFormat="1">
      <c r="A138" s="472"/>
      <c r="B138" s="475"/>
      <c r="C138" s="162" t="s">
        <v>267</v>
      </c>
      <c r="D138" s="162"/>
      <c r="E138" s="268"/>
      <c r="F138" s="24"/>
      <c r="G138" s="478"/>
      <c r="H138" s="164"/>
      <c r="I138" s="26" t="s">
        <v>21</v>
      </c>
      <c r="J138" s="27" t="s">
        <v>21</v>
      </c>
      <c r="K138" s="27" t="s">
        <v>21</v>
      </c>
      <c r="L138" s="28"/>
      <c r="M138" s="5"/>
      <c r="N138" s="402"/>
      <c r="O138" s="354"/>
      <c r="P138" s="354"/>
      <c r="Q138" s="354"/>
      <c r="R138" s="354"/>
      <c r="S138" s="469"/>
      <c r="T138" s="65"/>
      <c r="U138" s="37">
        <v>15</v>
      </c>
      <c r="V138" s="38"/>
      <c r="W138" s="30" t="s">
        <v>24</v>
      </c>
      <c r="X138" s="38"/>
      <c r="Y138" s="30" t="s">
        <v>25</v>
      </c>
      <c r="Z138" s="39"/>
      <c r="AA138" s="32" t="str">
        <f t="shared" si="11"/>
        <v/>
      </c>
      <c r="AB138" s="33" t="str">
        <f t="shared" si="9"/>
        <v/>
      </c>
      <c r="AC138" s="34" t="s">
        <v>32</v>
      </c>
      <c r="AD138" s="34" t="s">
        <v>32</v>
      </c>
      <c r="AE138" s="6"/>
      <c r="AF138" s="56"/>
      <c r="AG138" s="266"/>
      <c r="AH138" s="266"/>
      <c r="AI138" s="266"/>
      <c r="AJ138" s="266"/>
      <c r="AK138" s="57"/>
      <c r="AL138" s="68"/>
      <c r="AM138" s="58"/>
      <c r="AN138" s="59"/>
      <c r="AO138" s="29"/>
      <c r="AP138" s="10"/>
      <c r="AQ138" s="56"/>
      <c r="AR138" s="266"/>
      <c r="AS138" s="266"/>
      <c r="AT138" s="266"/>
      <c r="AU138" s="60"/>
      <c r="AX138" s="15"/>
    </row>
    <row r="139" spans="1:50" s="12" customFormat="1">
      <c r="A139" s="472"/>
      <c r="B139" s="475"/>
      <c r="C139" s="162" t="s">
        <v>268</v>
      </c>
      <c r="D139" s="162"/>
      <c r="E139" s="268"/>
      <c r="F139" s="24"/>
      <c r="G139" s="478"/>
      <c r="H139" s="164"/>
      <c r="I139" s="26" t="s">
        <v>21</v>
      </c>
      <c r="J139" s="27" t="s">
        <v>21</v>
      </c>
      <c r="K139" s="27" t="s">
        <v>21</v>
      </c>
      <c r="L139" s="28"/>
      <c r="M139" s="5"/>
      <c r="N139" s="402"/>
      <c r="O139" s="354"/>
      <c r="P139" s="354"/>
      <c r="Q139" s="354"/>
      <c r="R139" s="354"/>
      <c r="S139" s="469"/>
      <c r="T139" s="65"/>
      <c r="U139" s="37">
        <v>16</v>
      </c>
      <c r="V139" s="38"/>
      <c r="W139" s="30" t="s">
        <v>24</v>
      </c>
      <c r="X139" s="38"/>
      <c r="Y139" s="30" t="s">
        <v>25</v>
      </c>
      <c r="Z139" s="39"/>
      <c r="AA139" s="32" t="str">
        <f t="shared" si="11"/>
        <v/>
      </c>
      <c r="AB139" s="33" t="str">
        <f t="shared" si="9"/>
        <v/>
      </c>
      <c r="AC139" s="34" t="s">
        <v>32</v>
      </c>
      <c r="AD139" s="34" t="s">
        <v>32</v>
      </c>
      <c r="AE139" s="6"/>
      <c r="AF139" s="56"/>
      <c r="AG139" s="266"/>
      <c r="AH139" s="266"/>
      <c r="AI139" s="266"/>
      <c r="AJ139" s="266"/>
      <c r="AK139" s="57"/>
      <c r="AL139" s="68"/>
      <c r="AM139" s="58"/>
      <c r="AN139" s="59"/>
      <c r="AO139" s="29"/>
      <c r="AP139" s="10"/>
      <c r="AQ139" s="56"/>
      <c r="AR139" s="266"/>
      <c r="AS139" s="266"/>
      <c r="AT139" s="266"/>
      <c r="AU139" s="60"/>
      <c r="AX139" s="15"/>
    </row>
    <row r="140" spans="1:50" s="12" customFormat="1">
      <c r="A140" s="472"/>
      <c r="B140" s="475"/>
      <c r="C140" s="162" t="s">
        <v>269</v>
      </c>
      <c r="D140" s="162"/>
      <c r="E140" s="268"/>
      <c r="F140" s="24"/>
      <c r="G140" s="478"/>
      <c r="H140" s="164"/>
      <c r="I140" s="26" t="s">
        <v>21</v>
      </c>
      <c r="J140" s="27" t="s">
        <v>21</v>
      </c>
      <c r="K140" s="27" t="s">
        <v>21</v>
      </c>
      <c r="L140" s="28"/>
      <c r="M140" s="5"/>
      <c r="N140" s="402"/>
      <c r="O140" s="354"/>
      <c r="P140" s="354"/>
      <c r="Q140" s="354"/>
      <c r="R140" s="354"/>
      <c r="S140" s="469"/>
      <c r="T140" s="65"/>
      <c r="U140" s="37">
        <v>17</v>
      </c>
      <c r="V140" s="38"/>
      <c r="W140" s="30" t="s">
        <v>24</v>
      </c>
      <c r="X140" s="38"/>
      <c r="Y140" s="30" t="s">
        <v>25</v>
      </c>
      <c r="Z140" s="39"/>
      <c r="AA140" s="32" t="str">
        <f t="shared" si="11"/>
        <v/>
      </c>
      <c r="AB140" s="33" t="str">
        <f t="shared" si="9"/>
        <v/>
      </c>
      <c r="AC140" s="34" t="s">
        <v>32</v>
      </c>
      <c r="AD140" s="34" t="s">
        <v>32</v>
      </c>
      <c r="AE140" s="6"/>
      <c r="AF140" s="56"/>
      <c r="AG140" s="266"/>
      <c r="AH140" s="266"/>
      <c r="AI140" s="266"/>
      <c r="AJ140" s="266"/>
      <c r="AK140" s="57"/>
      <c r="AL140" s="68"/>
      <c r="AM140" s="58"/>
      <c r="AN140" s="59"/>
      <c r="AO140" s="29"/>
      <c r="AP140" s="10"/>
      <c r="AQ140" s="56"/>
      <c r="AR140" s="266"/>
      <c r="AS140" s="266"/>
      <c r="AT140" s="266"/>
      <c r="AU140" s="60"/>
      <c r="AX140" s="15"/>
    </row>
    <row r="141" spans="1:50" s="12" customFormat="1">
      <c r="A141" s="472"/>
      <c r="B141" s="475"/>
      <c r="C141" s="162" t="s">
        <v>270</v>
      </c>
      <c r="D141" s="162"/>
      <c r="E141" s="268"/>
      <c r="F141" s="24"/>
      <c r="G141" s="478"/>
      <c r="H141" s="164"/>
      <c r="I141" s="26" t="s">
        <v>21</v>
      </c>
      <c r="J141" s="27" t="s">
        <v>21</v>
      </c>
      <c r="K141" s="27" t="s">
        <v>21</v>
      </c>
      <c r="L141" s="28"/>
      <c r="M141" s="5"/>
      <c r="N141" s="402"/>
      <c r="O141" s="354"/>
      <c r="P141" s="354"/>
      <c r="Q141" s="354"/>
      <c r="R141" s="354"/>
      <c r="S141" s="469"/>
      <c r="T141" s="65"/>
      <c r="U141" s="37">
        <v>18</v>
      </c>
      <c r="V141" s="38"/>
      <c r="W141" s="30" t="s">
        <v>24</v>
      </c>
      <c r="X141" s="38"/>
      <c r="Y141" s="30" t="s">
        <v>25</v>
      </c>
      <c r="Z141" s="39"/>
      <c r="AA141" s="32" t="str">
        <f t="shared" si="11"/>
        <v/>
      </c>
      <c r="AB141" s="33" t="str">
        <f t="shared" si="9"/>
        <v/>
      </c>
      <c r="AC141" s="34" t="s">
        <v>32</v>
      </c>
      <c r="AD141" s="34" t="s">
        <v>32</v>
      </c>
      <c r="AE141" s="6"/>
      <c r="AF141" s="56"/>
      <c r="AG141" s="266"/>
      <c r="AH141" s="266"/>
      <c r="AI141" s="266"/>
      <c r="AJ141" s="266"/>
      <c r="AK141" s="57"/>
      <c r="AL141" s="68"/>
      <c r="AM141" s="58"/>
      <c r="AN141" s="59"/>
      <c r="AO141" s="29"/>
      <c r="AP141" s="10"/>
      <c r="AQ141" s="56"/>
      <c r="AR141" s="266"/>
      <c r="AS141" s="266"/>
      <c r="AT141" s="266"/>
      <c r="AU141" s="60"/>
      <c r="AX141" s="15"/>
    </row>
    <row r="142" spans="1:50" s="12" customFormat="1">
      <c r="A142" s="472"/>
      <c r="B142" s="475"/>
      <c r="C142" s="162" t="s">
        <v>271</v>
      </c>
      <c r="D142" s="162"/>
      <c r="E142" s="268"/>
      <c r="F142" s="24"/>
      <c r="G142" s="478"/>
      <c r="H142" s="164"/>
      <c r="I142" s="26" t="s">
        <v>21</v>
      </c>
      <c r="J142" s="27" t="s">
        <v>21</v>
      </c>
      <c r="K142" s="27" t="s">
        <v>21</v>
      </c>
      <c r="L142" s="28"/>
      <c r="M142" s="5"/>
      <c r="N142" s="402"/>
      <c r="O142" s="354"/>
      <c r="P142" s="354"/>
      <c r="Q142" s="354"/>
      <c r="R142" s="354"/>
      <c r="S142" s="469"/>
      <c r="T142" s="65"/>
      <c r="U142" s="37">
        <v>19</v>
      </c>
      <c r="V142" s="38"/>
      <c r="W142" s="30" t="s">
        <v>24</v>
      </c>
      <c r="X142" s="38"/>
      <c r="Y142" s="30" t="s">
        <v>25</v>
      </c>
      <c r="Z142" s="39"/>
      <c r="AA142" s="32" t="str">
        <f t="shared" si="11"/>
        <v/>
      </c>
      <c r="AB142" s="33" t="str">
        <f t="shared" si="9"/>
        <v/>
      </c>
      <c r="AC142" s="34" t="s">
        <v>32</v>
      </c>
      <c r="AD142" s="34" t="s">
        <v>32</v>
      </c>
      <c r="AE142" s="6"/>
      <c r="AF142" s="56"/>
      <c r="AG142" s="266"/>
      <c r="AH142" s="266"/>
      <c r="AI142" s="266"/>
      <c r="AJ142" s="266"/>
      <c r="AK142" s="57"/>
      <c r="AL142" s="68"/>
      <c r="AM142" s="58"/>
      <c r="AN142" s="59"/>
      <c r="AO142" s="29"/>
      <c r="AP142" s="10"/>
      <c r="AQ142" s="56"/>
      <c r="AR142" s="266"/>
      <c r="AS142" s="266"/>
      <c r="AT142" s="266"/>
      <c r="AU142" s="60"/>
      <c r="AX142" s="15"/>
    </row>
    <row r="143" spans="1:50" s="12" customFormat="1">
      <c r="A143" s="472"/>
      <c r="B143" s="475"/>
      <c r="C143" s="162" t="s">
        <v>272</v>
      </c>
      <c r="D143" s="162"/>
      <c r="E143" s="268"/>
      <c r="F143" s="24"/>
      <c r="G143" s="478"/>
      <c r="H143" s="164"/>
      <c r="I143" s="26" t="s">
        <v>21</v>
      </c>
      <c r="J143" s="27" t="s">
        <v>21</v>
      </c>
      <c r="K143" s="27" t="s">
        <v>21</v>
      </c>
      <c r="L143" s="28"/>
      <c r="M143" s="5"/>
      <c r="N143" s="402"/>
      <c r="O143" s="354"/>
      <c r="P143" s="354"/>
      <c r="Q143" s="354"/>
      <c r="R143" s="354"/>
      <c r="S143" s="469"/>
      <c r="T143" s="65"/>
      <c r="U143" s="37">
        <v>20</v>
      </c>
      <c r="V143" s="38"/>
      <c r="W143" s="30" t="s">
        <v>24</v>
      </c>
      <c r="X143" s="38"/>
      <c r="Y143" s="30" t="s">
        <v>25</v>
      </c>
      <c r="Z143" s="39"/>
      <c r="AA143" s="32" t="str">
        <f t="shared" si="11"/>
        <v/>
      </c>
      <c r="AB143" s="33" t="str">
        <f t="shared" si="9"/>
        <v/>
      </c>
      <c r="AC143" s="34" t="s">
        <v>32</v>
      </c>
      <c r="AD143" s="34" t="s">
        <v>32</v>
      </c>
      <c r="AE143" s="6"/>
      <c r="AF143" s="56"/>
      <c r="AG143" s="266"/>
      <c r="AH143" s="266"/>
      <c r="AI143" s="266"/>
      <c r="AJ143" s="266"/>
      <c r="AK143" s="57"/>
      <c r="AL143" s="68"/>
      <c r="AM143" s="58"/>
      <c r="AN143" s="59"/>
      <c r="AO143" s="29"/>
      <c r="AP143" s="10"/>
      <c r="AQ143" s="56"/>
      <c r="AR143" s="266"/>
      <c r="AS143" s="266"/>
      <c r="AT143" s="266"/>
      <c r="AU143" s="60"/>
      <c r="AX143" s="15"/>
    </row>
    <row r="144" spans="1:50" s="12" customFormat="1" ht="12.75">
      <c r="A144" s="472"/>
      <c r="B144" s="475"/>
      <c r="C144" s="162" t="s">
        <v>273</v>
      </c>
      <c r="D144" s="162"/>
      <c r="E144" s="268"/>
      <c r="F144" s="24"/>
      <c r="G144" s="478"/>
      <c r="H144" s="164"/>
      <c r="I144" s="26" t="s">
        <v>21</v>
      </c>
      <c r="J144" s="27" t="s">
        <v>21</v>
      </c>
      <c r="K144" s="27" t="s">
        <v>21</v>
      </c>
      <c r="L144" s="28"/>
      <c r="M144" s="5"/>
      <c r="N144" s="402"/>
      <c r="O144" s="354"/>
      <c r="P144" s="354"/>
      <c r="Q144" s="354"/>
      <c r="R144" s="354"/>
      <c r="S144" s="469"/>
      <c r="T144" s="65"/>
      <c r="U144" s="37">
        <v>21</v>
      </c>
      <c r="V144" s="38"/>
      <c r="W144" s="30" t="s">
        <v>24</v>
      </c>
      <c r="X144" s="38"/>
      <c r="Y144" s="30" t="s">
        <v>25</v>
      </c>
      <c r="Z144" s="39"/>
      <c r="AA144" s="32" t="str">
        <f t="shared" si="11"/>
        <v/>
      </c>
      <c r="AB144" s="33" t="str">
        <f t="shared" si="9"/>
        <v/>
      </c>
      <c r="AC144" s="34" t="s">
        <v>32</v>
      </c>
      <c r="AD144" s="34" t="s">
        <v>32</v>
      </c>
      <c r="AE144" s="6"/>
      <c r="AF144" s="56"/>
      <c r="AG144" s="266"/>
      <c r="AH144" s="266"/>
      <c r="AI144" s="266"/>
      <c r="AJ144" s="266"/>
      <c r="AK144" s="57"/>
      <c r="AL144" s="68"/>
      <c r="AM144" s="58"/>
      <c r="AN144" s="59"/>
      <c r="AO144" s="29"/>
      <c r="AP144" s="10"/>
      <c r="AQ144" s="56"/>
      <c r="AR144" s="266"/>
      <c r="AS144" s="266"/>
      <c r="AT144" s="266"/>
      <c r="AU144" s="60"/>
      <c r="AX144" s="15"/>
    </row>
    <row r="145" spans="1:50" s="12" customFormat="1">
      <c r="A145" s="472"/>
      <c r="B145" s="475"/>
      <c r="C145" s="162" t="s">
        <v>274</v>
      </c>
      <c r="D145" s="162"/>
      <c r="E145" s="268"/>
      <c r="F145" s="24"/>
      <c r="G145" s="478"/>
      <c r="H145" s="164"/>
      <c r="I145" s="26" t="s">
        <v>21</v>
      </c>
      <c r="J145" s="27" t="s">
        <v>21</v>
      </c>
      <c r="K145" s="27" t="s">
        <v>21</v>
      </c>
      <c r="L145" s="28"/>
      <c r="M145" s="5"/>
      <c r="N145" s="402"/>
      <c r="O145" s="354"/>
      <c r="P145" s="354"/>
      <c r="Q145" s="354"/>
      <c r="R145" s="354"/>
      <c r="S145" s="469"/>
      <c r="T145" s="65"/>
      <c r="U145" s="37">
        <v>22</v>
      </c>
      <c r="V145" s="38"/>
      <c r="W145" s="30" t="s">
        <v>24</v>
      </c>
      <c r="X145" s="38"/>
      <c r="Y145" s="30" t="s">
        <v>25</v>
      </c>
      <c r="Z145" s="39"/>
      <c r="AA145" s="32" t="str">
        <f t="shared" si="11"/>
        <v/>
      </c>
      <c r="AB145" s="33" t="str">
        <f t="shared" si="9"/>
        <v/>
      </c>
      <c r="AC145" s="34" t="s">
        <v>32</v>
      </c>
      <c r="AD145" s="34" t="s">
        <v>32</v>
      </c>
      <c r="AE145" s="6"/>
      <c r="AF145" s="56"/>
      <c r="AG145" s="266"/>
      <c r="AH145" s="266"/>
      <c r="AI145" s="266"/>
      <c r="AJ145" s="266"/>
      <c r="AK145" s="57"/>
      <c r="AL145" s="68"/>
      <c r="AM145" s="58"/>
      <c r="AN145" s="59"/>
      <c r="AO145" s="29"/>
      <c r="AP145" s="10"/>
      <c r="AQ145" s="56"/>
      <c r="AR145" s="266"/>
      <c r="AS145" s="266"/>
      <c r="AT145" s="266"/>
      <c r="AU145" s="60"/>
      <c r="AX145" s="15"/>
    </row>
    <row r="146" spans="1:50" s="12" customFormat="1">
      <c r="A146" s="472"/>
      <c r="B146" s="475"/>
      <c r="C146" s="162" t="s">
        <v>275</v>
      </c>
      <c r="D146" s="162"/>
      <c r="E146" s="268"/>
      <c r="F146" s="24"/>
      <c r="G146" s="478"/>
      <c r="H146" s="109"/>
      <c r="I146" s="26" t="s">
        <v>21</v>
      </c>
      <c r="J146" s="27" t="s">
        <v>21</v>
      </c>
      <c r="K146" s="27" t="s">
        <v>21</v>
      </c>
      <c r="L146" s="28"/>
      <c r="M146" s="5"/>
      <c r="N146" s="402"/>
      <c r="O146" s="354"/>
      <c r="P146" s="354"/>
      <c r="Q146" s="354"/>
      <c r="R146" s="354"/>
      <c r="S146" s="469"/>
      <c r="T146" s="65"/>
      <c r="U146" s="37">
        <v>23</v>
      </c>
      <c r="V146" s="38"/>
      <c r="W146" s="30" t="s">
        <v>24</v>
      </c>
      <c r="X146" s="38"/>
      <c r="Y146" s="30" t="s">
        <v>25</v>
      </c>
      <c r="Z146" s="39"/>
      <c r="AA146" s="32" t="str">
        <f t="shared" si="11"/>
        <v/>
      </c>
      <c r="AB146" s="33" t="str">
        <f t="shared" si="9"/>
        <v/>
      </c>
      <c r="AC146" s="34" t="s">
        <v>32</v>
      </c>
      <c r="AD146" s="34" t="s">
        <v>32</v>
      </c>
      <c r="AE146" s="6"/>
      <c r="AF146" s="56"/>
      <c r="AG146" s="266"/>
      <c r="AH146" s="266"/>
      <c r="AI146" s="266"/>
      <c r="AJ146" s="266"/>
      <c r="AK146" s="57"/>
      <c r="AL146" s="68"/>
      <c r="AM146" s="58"/>
      <c r="AN146" s="59"/>
      <c r="AO146" s="29"/>
      <c r="AP146" s="10"/>
      <c r="AQ146" s="56"/>
      <c r="AR146" s="266"/>
      <c r="AS146" s="266"/>
      <c r="AT146" s="266"/>
      <c r="AU146" s="60"/>
      <c r="AX146" s="15"/>
    </row>
    <row r="147" spans="1:50" s="12" customFormat="1">
      <c r="A147" s="472"/>
      <c r="B147" s="475"/>
      <c r="C147" s="162" t="s">
        <v>561</v>
      </c>
      <c r="D147" s="162"/>
      <c r="E147" s="268"/>
      <c r="F147" s="24"/>
      <c r="G147" s="478"/>
      <c r="H147" s="164"/>
      <c r="I147" s="26" t="s">
        <v>21</v>
      </c>
      <c r="J147" s="27" t="s">
        <v>21</v>
      </c>
      <c r="K147" s="27" t="s">
        <v>21</v>
      </c>
      <c r="L147" s="28"/>
      <c r="M147" s="5"/>
      <c r="N147" s="402"/>
      <c r="O147" s="354"/>
      <c r="P147" s="354"/>
      <c r="Q147" s="354"/>
      <c r="R147" s="354"/>
      <c r="S147" s="469"/>
      <c r="T147" s="65"/>
      <c r="U147" s="37">
        <v>24</v>
      </c>
      <c r="V147" s="38"/>
      <c r="W147" s="30" t="s">
        <v>24</v>
      </c>
      <c r="X147" s="38"/>
      <c r="Y147" s="30" t="s">
        <v>25</v>
      </c>
      <c r="Z147" s="39"/>
      <c r="AA147" s="32" t="str">
        <f t="shared" si="11"/>
        <v/>
      </c>
      <c r="AB147" s="33" t="str">
        <f t="shared" si="9"/>
        <v/>
      </c>
      <c r="AC147" s="34" t="s">
        <v>32</v>
      </c>
      <c r="AD147" s="34" t="s">
        <v>32</v>
      </c>
      <c r="AE147" s="6"/>
      <c r="AF147" s="56"/>
      <c r="AG147" s="266"/>
      <c r="AH147" s="266"/>
      <c r="AI147" s="266"/>
      <c r="AJ147" s="266"/>
      <c r="AK147" s="57"/>
      <c r="AL147" s="68"/>
      <c r="AM147" s="58"/>
      <c r="AN147" s="59"/>
      <c r="AO147" s="29"/>
      <c r="AP147" s="10"/>
      <c r="AQ147" s="56"/>
      <c r="AR147" s="266"/>
      <c r="AS147" s="266"/>
      <c r="AT147" s="266"/>
      <c r="AU147" s="60"/>
      <c r="AX147" s="15"/>
    </row>
    <row r="148" spans="1:50" s="12" customFormat="1">
      <c r="A148" s="472"/>
      <c r="B148" s="475"/>
      <c r="C148" s="162" t="s">
        <v>276</v>
      </c>
      <c r="D148" s="162"/>
      <c r="E148" s="268"/>
      <c r="F148" s="24"/>
      <c r="G148" s="478"/>
      <c r="H148" s="164"/>
      <c r="I148" s="26" t="s">
        <v>21</v>
      </c>
      <c r="J148" s="27" t="s">
        <v>21</v>
      </c>
      <c r="K148" s="27" t="s">
        <v>21</v>
      </c>
      <c r="L148" s="28"/>
      <c r="M148" s="5"/>
      <c r="N148" s="402"/>
      <c r="O148" s="354"/>
      <c r="P148" s="354"/>
      <c r="Q148" s="354"/>
      <c r="R148" s="354"/>
      <c r="S148" s="469"/>
      <c r="T148" s="65"/>
      <c r="U148" s="37">
        <v>25</v>
      </c>
      <c r="V148" s="38"/>
      <c r="W148" s="30" t="s">
        <v>24</v>
      </c>
      <c r="X148" s="38"/>
      <c r="Y148" s="30" t="s">
        <v>25</v>
      </c>
      <c r="Z148" s="39"/>
      <c r="AA148" s="32" t="str">
        <f t="shared" si="11"/>
        <v/>
      </c>
      <c r="AB148" s="33" t="str">
        <f t="shared" si="9"/>
        <v/>
      </c>
      <c r="AC148" s="34" t="s">
        <v>32</v>
      </c>
      <c r="AD148" s="34" t="s">
        <v>32</v>
      </c>
      <c r="AE148" s="6"/>
      <c r="AF148" s="56"/>
      <c r="AG148" s="266"/>
      <c r="AH148" s="266"/>
      <c r="AI148" s="266"/>
      <c r="AJ148" s="266"/>
      <c r="AK148" s="57"/>
      <c r="AL148" s="68"/>
      <c r="AM148" s="58"/>
      <c r="AN148" s="59"/>
      <c r="AO148" s="29"/>
      <c r="AP148" s="10"/>
      <c r="AQ148" s="56"/>
      <c r="AR148" s="266"/>
      <c r="AS148" s="266"/>
      <c r="AT148" s="266"/>
      <c r="AU148" s="60"/>
      <c r="AX148" s="15"/>
    </row>
    <row r="149" spans="1:50" s="12" customFormat="1">
      <c r="A149" s="472"/>
      <c r="B149" s="475"/>
      <c r="C149" s="162" t="s">
        <v>277</v>
      </c>
      <c r="D149" s="162"/>
      <c r="E149" s="268"/>
      <c r="F149" s="24"/>
      <c r="G149" s="478"/>
      <c r="H149" s="164"/>
      <c r="I149" s="26" t="s">
        <v>21</v>
      </c>
      <c r="J149" s="27" t="s">
        <v>21</v>
      </c>
      <c r="K149" s="27" t="s">
        <v>21</v>
      </c>
      <c r="L149" s="28"/>
      <c r="M149" s="5"/>
      <c r="N149" s="402"/>
      <c r="O149" s="354"/>
      <c r="P149" s="354"/>
      <c r="Q149" s="354"/>
      <c r="R149" s="354"/>
      <c r="S149" s="469"/>
      <c r="T149" s="65"/>
      <c r="U149" s="37">
        <v>26</v>
      </c>
      <c r="V149" s="38"/>
      <c r="W149" s="30" t="s">
        <v>24</v>
      </c>
      <c r="X149" s="38"/>
      <c r="Y149" s="30" t="s">
        <v>25</v>
      </c>
      <c r="Z149" s="39"/>
      <c r="AA149" s="32" t="str">
        <f t="shared" si="11"/>
        <v/>
      </c>
      <c r="AB149" s="33" t="str">
        <f t="shared" si="9"/>
        <v/>
      </c>
      <c r="AC149" s="34" t="s">
        <v>32</v>
      </c>
      <c r="AD149" s="34" t="s">
        <v>32</v>
      </c>
      <c r="AE149" s="6"/>
      <c r="AF149" s="56"/>
      <c r="AG149" s="266"/>
      <c r="AH149" s="266"/>
      <c r="AI149" s="266"/>
      <c r="AJ149" s="266"/>
      <c r="AK149" s="57"/>
      <c r="AL149" s="68"/>
      <c r="AM149" s="58"/>
      <c r="AN149" s="59"/>
      <c r="AO149" s="29"/>
      <c r="AP149" s="10"/>
      <c r="AQ149" s="56"/>
      <c r="AR149" s="266"/>
      <c r="AS149" s="266"/>
      <c r="AT149" s="266"/>
      <c r="AU149" s="60"/>
      <c r="AX149" s="15"/>
    </row>
    <row r="150" spans="1:50" s="12" customFormat="1">
      <c r="A150" s="472"/>
      <c r="B150" s="475"/>
      <c r="C150" s="162" t="s">
        <v>278</v>
      </c>
      <c r="D150" s="162"/>
      <c r="E150" s="268"/>
      <c r="F150" s="24"/>
      <c r="G150" s="478"/>
      <c r="H150" s="164"/>
      <c r="I150" s="26" t="s">
        <v>21</v>
      </c>
      <c r="J150" s="27" t="s">
        <v>21</v>
      </c>
      <c r="K150" s="27" t="s">
        <v>21</v>
      </c>
      <c r="L150" s="28"/>
      <c r="M150" s="5"/>
      <c r="N150" s="402"/>
      <c r="O150" s="354"/>
      <c r="P150" s="354"/>
      <c r="Q150" s="354"/>
      <c r="R150" s="354"/>
      <c r="S150" s="469"/>
      <c r="T150" s="65"/>
      <c r="U150" s="37">
        <v>27</v>
      </c>
      <c r="V150" s="38"/>
      <c r="W150" s="30" t="s">
        <v>24</v>
      </c>
      <c r="X150" s="38"/>
      <c r="Y150" s="30" t="s">
        <v>25</v>
      </c>
      <c r="Z150" s="39"/>
      <c r="AA150" s="32" t="str">
        <f t="shared" si="11"/>
        <v/>
      </c>
      <c r="AB150" s="33" t="str">
        <f t="shared" si="9"/>
        <v/>
      </c>
      <c r="AC150" s="34" t="s">
        <v>32</v>
      </c>
      <c r="AD150" s="34" t="s">
        <v>32</v>
      </c>
      <c r="AE150" s="6"/>
      <c r="AF150" s="56"/>
      <c r="AG150" s="266"/>
      <c r="AH150" s="266"/>
      <c r="AI150" s="266"/>
      <c r="AJ150" s="266"/>
      <c r="AK150" s="57"/>
      <c r="AL150" s="68"/>
      <c r="AM150" s="58"/>
      <c r="AN150" s="59"/>
      <c r="AO150" s="29"/>
      <c r="AP150" s="10"/>
      <c r="AQ150" s="56"/>
      <c r="AR150" s="266"/>
      <c r="AS150" s="266"/>
      <c r="AT150" s="266"/>
      <c r="AU150" s="60"/>
      <c r="AX150" s="15"/>
    </row>
    <row r="151" spans="1:50" s="12" customFormat="1">
      <c r="A151" s="472"/>
      <c r="B151" s="476"/>
      <c r="C151" s="108" t="s">
        <v>279</v>
      </c>
      <c r="D151" s="108"/>
      <c r="E151" s="268"/>
      <c r="F151" s="24"/>
      <c r="G151" s="479"/>
      <c r="H151" s="164"/>
      <c r="I151" s="26" t="s">
        <v>21</v>
      </c>
      <c r="J151" s="27" t="s">
        <v>21</v>
      </c>
      <c r="K151" s="27" t="s">
        <v>21</v>
      </c>
      <c r="L151" s="28"/>
      <c r="M151" s="5"/>
      <c r="N151" s="411"/>
      <c r="O151" s="412"/>
      <c r="P151" s="412"/>
      <c r="Q151" s="412"/>
      <c r="R151" s="412"/>
      <c r="S151" s="470"/>
      <c r="T151" s="65"/>
      <c r="U151" s="37">
        <v>28</v>
      </c>
      <c r="V151" s="38"/>
      <c r="W151" s="30" t="s">
        <v>24</v>
      </c>
      <c r="X151" s="38"/>
      <c r="Y151" s="30" t="s">
        <v>25</v>
      </c>
      <c r="Z151" s="39"/>
      <c r="AA151" s="32" t="str">
        <f t="shared" si="11"/>
        <v/>
      </c>
      <c r="AB151" s="33" t="str">
        <f t="shared" si="9"/>
        <v/>
      </c>
      <c r="AC151" s="34" t="s">
        <v>32</v>
      </c>
      <c r="AD151" s="34" t="s">
        <v>32</v>
      </c>
      <c r="AE151" s="6"/>
      <c r="AF151" s="56"/>
      <c r="AG151" s="266"/>
      <c r="AH151" s="266"/>
      <c r="AI151" s="266"/>
      <c r="AJ151" s="266"/>
      <c r="AK151" s="57"/>
      <c r="AL151" s="68"/>
      <c r="AM151" s="58"/>
      <c r="AN151" s="59"/>
      <c r="AO151" s="29"/>
      <c r="AP151" s="10"/>
      <c r="AQ151" s="56"/>
      <c r="AR151" s="266"/>
      <c r="AS151" s="266"/>
      <c r="AT151" s="266"/>
      <c r="AU151" s="60"/>
      <c r="AX151" s="15"/>
    </row>
    <row r="152" spans="1:50" s="12" customFormat="1">
      <c r="A152" s="472"/>
      <c r="B152" s="480" t="s">
        <v>280</v>
      </c>
      <c r="C152" s="89" t="s">
        <v>281</v>
      </c>
      <c r="D152" s="162"/>
      <c r="E152" s="89"/>
      <c r="F152" s="268"/>
      <c r="G152" s="481"/>
      <c r="H152" s="136"/>
      <c r="I152" s="26" t="s">
        <v>21</v>
      </c>
      <c r="J152" s="27" t="s">
        <v>21</v>
      </c>
      <c r="K152" s="27" t="s">
        <v>21</v>
      </c>
      <c r="L152" s="28"/>
      <c r="M152" s="5"/>
      <c r="N152" s="401" t="s">
        <v>41</v>
      </c>
      <c r="O152" s="353" t="s">
        <v>42</v>
      </c>
      <c r="P152" s="353" t="s">
        <v>42</v>
      </c>
      <c r="Q152" s="353">
        <v>7</v>
      </c>
      <c r="R152" s="355">
        <v>2</v>
      </c>
      <c r="S152" s="357"/>
      <c r="T152" s="65"/>
      <c r="U152" s="37">
        <v>1</v>
      </c>
      <c r="V152" s="38"/>
      <c r="W152" s="30" t="s">
        <v>24</v>
      </c>
      <c r="X152" s="38"/>
      <c r="Y152" s="30" t="s">
        <v>25</v>
      </c>
      <c r="Z152" s="39"/>
      <c r="AA152" s="32" t="str">
        <f t="shared" si="11"/>
        <v>72</v>
      </c>
      <c r="AB152" s="33" t="str">
        <f t="shared" si="9"/>
        <v/>
      </c>
      <c r="AC152" s="34" t="s">
        <v>283</v>
      </c>
      <c r="AD152" s="34" t="s">
        <v>32</v>
      </c>
      <c r="AE152" s="6"/>
      <c r="AF152" s="56"/>
      <c r="AG152" s="266"/>
      <c r="AH152" s="266"/>
      <c r="AI152" s="266"/>
      <c r="AJ152" s="266"/>
      <c r="AK152" s="57"/>
      <c r="AL152" s="68"/>
      <c r="AM152" s="58"/>
      <c r="AN152" s="59"/>
      <c r="AO152" s="29"/>
      <c r="AP152" s="10"/>
      <c r="AQ152" s="56"/>
      <c r="AR152" s="266"/>
      <c r="AS152" s="266"/>
      <c r="AT152" s="266"/>
      <c r="AU152" s="60"/>
      <c r="AX152" s="15"/>
    </row>
    <row r="153" spans="1:50" s="12" customFormat="1">
      <c r="A153" s="472"/>
      <c r="B153" s="480"/>
      <c r="C153" s="89" t="s">
        <v>284</v>
      </c>
      <c r="D153" s="162"/>
      <c r="E153" s="89"/>
      <c r="F153" s="268"/>
      <c r="G153" s="481"/>
      <c r="H153" s="136"/>
      <c r="I153" s="26" t="s">
        <v>21</v>
      </c>
      <c r="J153" s="27" t="s">
        <v>21</v>
      </c>
      <c r="K153" s="27" t="s">
        <v>21</v>
      </c>
      <c r="L153" s="28"/>
      <c r="M153" s="5"/>
      <c r="N153" s="402"/>
      <c r="O153" s="354"/>
      <c r="P153" s="354"/>
      <c r="Q153" s="354"/>
      <c r="R153" s="356"/>
      <c r="S153" s="381"/>
      <c r="T153" s="65"/>
      <c r="U153" s="37">
        <v>2</v>
      </c>
      <c r="V153" s="38"/>
      <c r="W153" s="30" t="s">
        <v>24</v>
      </c>
      <c r="X153" s="38"/>
      <c r="Y153" s="30" t="s">
        <v>25</v>
      </c>
      <c r="Z153" s="39"/>
      <c r="AA153" s="32" t="str">
        <f t="shared" si="11"/>
        <v/>
      </c>
      <c r="AB153" s="33" t="str">
        <f t="shared" si="9"/>
        <v/>
      </c>
      <c r="AC153" s="34" t="s">
        <v>32</v>
      </c>
      <c r="AD153" s="34" t="s">
        <v>32</v>
      </c>
      <c r="AE153" s="6"/>
      <c r="AF153" s="56"/>
      <c r="AG153" s="266"/>
      <c r="AH153" s="266"/>
      <c r="AI153" s="266"/>
      <c r="AJ153" s="266"/>
      <c r="AK153" s="57"/>
      <c r="AL153" s="68"/>
      <c r="AM153" s="58"/>
      <c r="AN153" s="59"/>
      <c r="AO153" s="29"/>
      <c r="AP153" s="10"/>
      <c r="AQ153" s="56"/>
      <c r="AR153" s="266"/>
      <c r="AS153" s="266"/>
      <c r="AT153" s="266"/>
      <c r="AU153" s="60"/>
      <c r="AX153" s="15"/>
    </row>
    <row r="154" spans="1:50" s="12" customFormat="1">
      <c r="A154" s="472"/>
      <c r="B154" s="480"/>
      <c r="C154" s="89" t="s">
        <v>282</v>
      </c>
      <c r="D154" s="162"/>
      <c r="E154" s="89"/>
      <c r="F154" s="268"/>
      <c r="G154" s="481"/>
      <c r="H154" s="136"/>
      <c r="I154" s="26" t="s">
        <v>21</v>
      </c>
      <c r="J154" s="27" t="s">
        <v>21</v>
      </c>
      <c r="K154" s="27" t="s">
        <v>21</v>
      </c>
      <c r="L154" s="28"/>
      <c r="M154" s="5"/>
      <c r="N154" s="402"/>
      <c r="O154" s="354"/>
      <c r="P154" s="354"/>
      <c r="Q154" s="354"/>
      <c r="R154" s="356"/>
      <c r="S154" s="381"/>
      <c r="T154" s="65"/>
      <c r="U154" s="37">
        <v>3</v>
      </c>
      <c r="V154" s="38"/>
      <c r="W154" s="30" t="s">
        <v>24</v>
      </c>
      <c r="X154" s="38"/>
      <c r="Y154" s="30" t="s">
        <v>25</v>
      </c>
      <c r="Z154" s="39"/>
      <c r="AA154" s="32" t="str">
        <f t="shared" si="11"/>
        <v/>
      </c>
      <c r="AB154" s="33" t="str">
        <f t="shared" si="9"/>
        <v/>
      </c>
      <c r="AC154" s="34" t="s">
        <v>32</v>
      </c>
      <c r="AD154" s="34" t="s">
        <v>32</v>
      </c>
      <c r="AE154" s="6"/>
      <c r="AF154" s="56"/>
      <c r="AG154" s="266"/>
      <c r="AH154" s="266"/>
      <c r="AI154" s="266"/>
      <c r="AJ154" s="266"/>
      <c r="AK154" s="57"/>
      <c r="AL154" s="68"/>
      <c r="AM154" s="58"/>
      <c r="AN154" s="59"/>
      <c r="AO154" s="29"/>
      <c r="AP154" s="10"/>
      <c r="AQ154" s="56"/>
      <c r="AR154" s="266"/>
      <c r="AS154" s="266"/>
      <c r="AT154" s="266"/>
      <c r="AU154" s="60"/>
      <c r="AX154" s="15"/>
    </row>
    <row r="155" spans="1:50" s="12" customFormat="1">
      <c r="A155" s="472"/>
      <c r="B155" s="480"/>
      <c r="C155" s="89" t="s">
        <v>285</v>
      </c>
      <c r="D155" s="162"/>
      <c r="E155" s="89"/>
      <c r="F155" s="268"/>
      <c r="G155" s="481"/>
      <c r="H155" s="136"/>
      <c r="I155" s="26" t="s">
        <v>21</v>
      </c>
      <c r="J155" s="27" t="s">
        <v>21</v>
      </c>
      <c r="K155" s="27" t="s">
        <v>21</v>
      </c>
      <c r="L155" s="28"/>
      <c r="M155" s="5"/>
      <c r="N155" s="402"/>
      <c r="O155" s="354"/>
      <c r="P155" s="354"/>
      <c r="Q155" s="354"/>
      <c r="R155" s="356"/>
      <c r="S155" s="381"/>
      <c r="T155" s="65"/>
      <c r="U155" s="37">
        <v>4</v>
      </c>
      <c r="V155" s="38"/>
      <c r="W155" s="30" t="s">
        <v>24</v>
      </c>
      <c r="X155" s="38"/>
      <c r="Y155" s="30" t="s">
        <v>25</v>
      </c>
      <c r="Z155" s="39"/>
      <c r="AA155" s="32" t="str">
        <f t="shared" si="11"/>
        <v/>
      </c>
      <c r="AB155" s="33" t="str">
        <f t="shared" si="9"/>
        <v/>
      </c>
      <c r="AC155" s="34" t="s">
        <v>32</v>
      </c>
      <c r="AD155" s="34" t="s">
        <v>32</v>
      </c>
      <c r="AE155" s="6"/>
      <c r="AF155" s="56"/>
      <c r="AG155" s="266"/>
      <c r="AH155" s="266"/>
      <c r="AI155" s="266"/>
      <c r="AJ155" s="266"/>
      <c r="AK155" s="57"/>
      <c r="AL155" s="68"/>
      <c r="AM155" s="58"/>
      <c r="AN155" s="59"/>
      <c r="AO155" s="29"/>
      <c r="AP155" s="10"/>
      <c r="AQ155" s="56"/>
      <c r="AR155" s="266"/>
      <c r="AS155" s="266"/>
      <c r="AT155" s="266"/>
      <c r="AU155" s="60"/>
      <c r="AX155" s="15"/>
    </row>
    <row r="156" spans="1:50" s="12" customFormat="1">
      <c r="A156" s="472"/>
      <c r="B156" s="480"/>
      <c r="C156" s="89" t="s">
        <v>286</v>
      </c>
      <c r="D156" s="162"/>
      <c r="E156" s="89"/>
      <c r="F156" s="268"/>
      <c r="G156" s="481"/>
      <c r="H156" s="136"/>
      <c r="I156" s="26" t="s">
        <v>21</v>
      </c>
      <c r="J156" s="27" t="s">
        <v>21</v>
      </c>
      <c r="K156" s="27" t="s">
        <v>21</v>
      </c>
      <c r="L156" s="28"/>
      <c r="M156" s="5"/>
      <c r="N156" s="411"/>
      <c r="O156" s="412"/>
      <c r="P156" s="412"/>
      <c r="Q156" s="412"/>
      <c r="R156" s="453"/>
      <c r="S156" s="446"/>
      <c r="T156" s="65"/>
      <c r="U156" s="37">
        <v>5</v>
      </c>
      <c r="V156" s="38"/>
      <c r="W156" s="30" t="s">
        <v>24</v>
      </c>
      <c r="X156" s="38"/>
      <c r="Y156" s="30" t="s">
        <v>25</v>
      </c>
      <c r="Z156" s="39"/>
      <c r="AA156" s="32" t="str">
        <f t="shared" si="11"/>
        <v/>
      </c>
      <c r="AB156" s="33" t="str">
        <f t="shared" si="9"/>
        <v/>
      </c>
      <c r="AC156" s="34" t="s">
        <v>32</v>
      </c>
      <c r="AD156" s="34" t="s">
        <v>32</v>
      </c>
      <c r="AE156" s="6"/>
      <c r="AF156" s="56"/>
      <c r="AG156" s="266"/>
      <c r="AH156" s="266"/>
      <c r="AI156" s="266"/>
      <c r="AJ156" s="266"/>
      <c r="AK156" s="57"/>
      <c r="AL156" s="68"/>
      <c r="AM156" s="58"/>
      <c r="AN156" s="59"/>
      <c r="AO156" s="29"/>
      <c r="AP156" s="10"/>
      <c r="AQ156" s="56"/>
      <c r="AR156" s="266"/>
      <c r="AS156" s="266"/>
      <c r="AT156" s="266"/>
      <c r="AU156" s="60"/>
      <c r="AX156" s="15"/>
    </row>
    <row r="157" spans="1:50" s="12" customFormat="1">
      <c r="A157" s="472"/>
      <c r="B157" s="480" t="s">
        <v>485</v>
      </c>
      <c r="C157" s="24" t="s">
        <v>470</v>
      </c>
      <c r="D157" s="24"/>
      <c r="E157" s="171"/>
      <c r="F157" s="268"/>
      <c r="G157" s="172"/>
      <c r="H157" s="136"/>
      <c r="I157" s="26"/>
      <c r="J157" s="144"/>
      <c r="K157" s="27" t="s">
        <v>21</v>
      </c>
      <c r="L157" s="28"/>
      <c r="M157" s="5"/>
      <c r="N157" s="401" t="s">
        <v>41</v>
      </c>
      <c r="O157" s="353" t="s">
        <v>42</v>
      </c>
      <c r="P157" s="353" t="s">
        <v>42</v>
      </c>
      <c r="Q157" s="353">
        <v>3</v>
      </c>
      <c r="R157" s="355">
        <v>0</v>
      </c>
      <c r="S157" s="357">
        <v>9</v>
      </c>
      <c r="T157" s="65"/>
      <c r="U157" s="37" t="s">
        <v>43</v>
      </c>
      <c r="V157" s="38"/>
      <c r="W157" s="30" t="s">
        <v>24</v>
      </c>
      <c r="X157" s="38"/>
      <c r="Y157" s="30" t="s">
        <v>25</v>
      </c>
      <c r="Z157" s="39"/>
      <c r="AA157" s="32" t="str">
        <f t="shared" si="11"/>
        <v>309</v>
      </c>
      <c r="AB157" s="33" t="str">
        <f t="shared" si="9"/>
        <v/>
      </c>
      <c r="AC157" s="34" t="s">
        <v>292</v>
      </c>
      <c r="AD157" s="34" t="s">
        <v>32</v>
      </c>
      <c r="AE157" s="6"/>
      <c r="AF157" s="56"/>
      <c r="AG157" s="266"/>
      <c r="AH157" s="266"/>
      <c r="AI157" s="266"/>
      <c r="AJ157" s="266"/>
      <c r="AK157" s="57"/>
      <c r="AL157" s="68"/>
      <c r="AM157" s="58"/>
      <c r="AN157" s="59"/>
      <c r="AO157" s="29"/>
      <c r="AP157" s="10"/>
      <c r="AQ157" s="56"/>
      <c r="AR157" s="266"/>
      <c r="AS157" s="266"/>
      <c r="AT157" s="266"/>
      <c r="AU157" s="60"/>
      <c r="AX157" s="15"/>
    </row>
    <row r="158" spans="1:50" s="12" customFormat="1">
      <c r="A158" s="472"/>
      <c r="B158" s="480"/>
      <c r="C158" s="24" t="s">
        <v>469</v>
      </c>
      <c r="D158" s="24"/>
      <c r="E158" s="171"/>
      <c r="F158" s="268"/>
      <c r="G158" s="172"/>
      <c r="H158" s="136"/>
      <c r="I158" s="26"/>
      <c r="J158" s="144"/>
      <c r="K158" s="27" t="s">
        <v>21</v>
      </c>
      <c r="L158" s="28"/>
      <c r="M158" s="5"/>
      <c r="N158" s="402"/>
      <c r="O158" s="354"/>
      <c r="P158" s="354"/>
      <c r="Q158" s="354"/>
      <c r="R158" s="356"/>
      <c r="S158" s="381"/>
      <c r="T158" s="65"/>
      <c r="U158" s="37">
        <v>1</v>
      </c>
      <c r="V158" s="38"/>
      <c r="W158" s="30" t="s">
        <v>24</v>
      </c>
      <c r="X158" s="38"/>
      <c r="Y158" s="30" t="s">
        <v>25</v>
      </c>
      <c r="Z158" s="39"/>
      <c r="AA158" s="32" t="str">
        <f t="shared" si="11"/>
        <v/>
      </c>
      <c r="AB158" s="33" t="str">
        <f t="shared" si="9"/>
        <v/>
      </c>
      <c r="AC158" s="34" t="s">
        <v>32</v>
      </c>
      <c r="AD158" s="34" t="s">
        <v>32</v>
      </c>
      <c r="AE158" s="6"/>
      <c r="AF158" s="56"/>
      <c r="AG158" s="266"/>
      <c r="AH158" s="266"/>
      <c r="AI158" s="266"/>
      <c r="AJ158" s="266"/>
      <c r="AK158" s="57"/>
      <c r="AL158" s="68"/>
      <c r="AM158" s="58"/>
      <c r="AN158" s="59"/>
      <c r="AO158" s="29"/>
      <c r="AP158" s="10"/>
      <c r="AQ158" s="56"/>
      <c r="AR158" s="266"/>
      <c r="AS158" s="266"/>
      <c r="AT158" s="266"/>
      <c r="AU158" s="60"/>
      <c r="AX158" s="15"/>
    </row>
    <row r="159" spans="1:50" s="12" customFormat="1">
      <c r="A159" s="472"/>
      <c r="B159" s="480" t="s">
        <v>486</v>
      </c>
      <c r="C159" s="24" t="s">
        <v>470</v>
      </c>
      <c r="D159" s="24"/>
      <c r="E159" s="171"/>
      <c r="F159" s="268"/>
      <c r="G159" s="172"/>
      <c r="H159" s="136"/>
      <c r="I159" s="26"/>
      <c r="J159" s="144"/>
      <c r="K159" s="27" t="s">
        <v>21</v>
      </c>
      <c r="L159" s="28"/>
      <c r="M159" s="5"/>
      <c r="N159" s="401" t="s">
        <v>41</v>
      </c>
      <c r="O159" s="353" t="s">
        <v>42</v>
      </c>
      <c r="P159" s="353" t="s">
        <v>42</v>
      </c>
      <c r="Q159" s="353">
        <v>4</v>
      </c>
      <c r="R159" s="355">
        <v>5</v>
      </c>
      <c r="S159" s="357">
        <v>0</v>
      </c>
      <c r="T159" s="65"/>
      <c r="U159" s="37" t="s">
        <v>43</v>
      </c>
      <c r="V159" s="38"/>
      <c r="W159" s="30" t="s">
        <v>24</v>
      </c>
      <c r="X159" s="38"/>
      <c r="Y159" s="30" t="s">
        <v>25</v>
      </c>
      <c r="Z159" s="39"/>
      <c r="AA159" s="32" t="str">
        <f t="shared" si="11"/>
        <v>450</v>
      </c>
      <c r="AB159" s="33" t="str">
        <f t="shared" si="9"/>
        <v/>
      </c>
      <c r="AC159" s="34" t="s">
        <v>292</v>
      </c>
      <c r="AD159" s="34" t="s">
        <v>32</v>
      </c>
      <c r="AE159" s="6"/>
      <c r="AF159" s="56"/>
      <c r="AG159" s="266"/>
      <c r="AH159" s="266"/>
      <c r="AI159" s="266"/>
      <c r="AJ159" s="266"/>
      <c r="AK159" s="57"/>
      <c r="AL159" s="68"/>
      <c r="AM159" s="58"/>
      <c r="AN159" s="59"/>
      <c r="AO159" s="29"/>
      <c r="AP159" s="10"/>
      <c r="AQ159" s="56"/>
      <c r="AR159" s="266"/>
      <c r="AS159" s="266"/>
      <c r="AT159" s="266"/>
      <c r="AU159" s="60"/>
      <c r="AX159" s="15"/>
    </row>
    <row r="160" spans="1:50" s="12" customFormat="1">
      <c r="A160" s="472"/>
      <c r="B160" s="480"/>
      <c r="C160" s="24" t="s">
        <v>469</v>
      </c>
      <c r="D160" s="24"/>
      <c r="E160" s="171"/>
      <c r="F160" s="268"/>
      <c r="G160" s="172"/>
      <c r="H160" s="136"/>
      <c r="I160" s="26"/>
      <c r="J160" s="144"/>
      <c r="K160" s="27" t="s">
        <v>21</v>
      </c>
      <c r="L160" s="28"/>
      <c r="M160" s="5"/>
      <c r="N160" s="402"/>
      <c r="O160" s="354"/>
      <c r="P160" s="354"/>
      <c r="Q160" s="354"/>
      <c r="R160" s="356"/>
      <c r="S160" s="381"/>
      <c r="T160" s="65"/>
      <c r="U160" s="37">
        <v>1</v>
      </c>
      <c r="V160" s="38"/>
      <c r="W160" s="30" t="s">
        <v>24</v>
      </c>
      <c r="X160" s="38"/>
      <c r="Y160" s="30" t="s">
        <v>25</v>
      </c>
      <c r="Z160" s="39"/>
      <c r="AA160" s="32" t="str">
        <f t="shared" si="11"/>
        <v/>
      </c>
      <c r="AB160" s="33" t="str">
        <f t="shared" si="9"/>
        <v/>
      </c>
      <c r="AC160" s="34" t="s">
        <v>32</v>
      </c>
      <c r="AD160" s="34" t="s">
        <v>32</v>
      </c>
      <c r="AE160" s="6"/>
      <c r="AF160" s="56"/>
      <c r="AG160" s="266"/>
      <c r="AH160" s="266"/>
      <c r="AI160" s="266"/>
      <c r="AJ160" s="266"/>
      <c r="AK160" s="57"/>
      <c r="AL160" s="68"/>
      <c r="AM160" s="58"/>
      <c r="AN160" s="59"/>
      <c r="AO160" s="29"/>
      <c r="AP160" s="10"/>
      <c r="AQ160" s="56"/>
      <c r="AR160" s="266"/>
      <c r="AS160" s="266"/>
      <c r="AT160" s="266"/>
      <c r="AU160" s="60"/>
      <c r="AX160" s="15"/>
    </row>
    <row r="161" spans="1:65" s="12" customFormat="1">
      <c r="A161" s="472"/>
      <c r="B161" s="480" t="s">
        <v>240</v>
      </c>
      <c r="C161" s="261" t="s">
        <v>487</v>
      </c>
      <c r="D161" s="24"/>
      <c r="E161" s="268"/>
      <c r="F161" s="261"/>
      <c r="G161" s="135"/>
      <c r="H161" s="136"/>
      <c r="I161" s="26" t="s">
        <v>21</v>
      </c>
      <c r="J161" s="27" t="s">
        <v>21</v>
      </c>
      <c r="K161" s="27" t="s">
        <v>21</v>
      </c>
      <c r="L161" s="28"/>
      <c r="M161" s="5"/>
      <c r="N161" s="401" t="s">
        <v>41</v>
      </c>
      <c r="O161" s="353" t="s">
        <v>42</v>
      </c>
      <c r="P161" s="353" t="s">
        <v>42</v>
      </c>
      <c r="Q161" s="353">
        <v>1</v>
      </c>
      <c r="R161" s="355">
        <v>9</v>
      </c>
      <c r="S161" s="357">
        <v>5</v>
      </c>
      <c r="T161" s="65"/>
      <c r="U161" s="37">
        <v>3</v>
      </c>
      <c r="V161" s="38"/>
      <c r="W161" s="30" t="s">
        <v>24</v>
      </c>
      <c r="X161" s="38"/>
      <c r="Y161" s="30" t="s">
        <v>25</v>
      </c>
      <c r="Z161" s="39"/>
      <c r="AA161" s="32" t="str">
        <f t="shared" si="11"/>
        <v>195</v>
      </c>
      <c r="AB161" s="33" t="str">
        <f t="shared" si="9"/>
        <v/>
      </c>
      <c r="AC161" s="34" t="s">
        <v>241</v>
      </c>
      <c r="AD161" s="34" t="s">
        <v>32</v>
      </c>
      <c r="AE161" s="6"/>
      <c r="AF161" s="56"/>
      <c r="AG161" s="266"/>
      <c r="AH161" s="266"/>
      <c r="AI161" s="266"/>
      <c r="AJ161" s="266"/>
      <c r="AK161" s="57"/>
      <c r="AL161" s="68"/>
      <c r="AM161" s="58"/>
      <c r="AN161" s="59"/>
      <c r="AO161" s="29"/>
      <c r="AP161" s="10"/>
      <c r="AQ161" s="56"/>
      <c r="AR161" s="266"/>
      <c r="AS161" s="266"/>
      <c r="AT161" s="266"/>
      <c r="AU161" s="60"/>
      <c r="AX161" s="15"/>
    </row>
    <row r="162" spans="1:65" s="12" customFormat="1">
      <c r="A162" s="472"/>
      <c r="B162" s="480"/>
      <c r="C162" s="261" t="s">
        <v>242</v>
      </c>
      <c r="D162" s="24"/>
      <c r="E162" s="268"/>
      <c r="F162" s="261"/>
      <c r="G162" s="135"/>
      <c r="H162" s="136"/>
      <c r="I162" s="26" t="s">
        <v>21</v>
      </c>
      <c r="J162" s="27" t="s">
        <v>21</v>
      </c>
      <c r="K162" s="27" t="s">
        <v>21</v>
      </c>
      <c r="L162" s="28"/>
      <c r="M162" s="5"/>
      <c r="N162" s="402"/>
      <c r="O162" s="354"/>
      <c r="P162" s="354"/>
      <c r="Q162" s="354"/>
      <c r="R162" s="356"/>
      <c r="S162" s="381"/>
      <c r="T162" s="65"/>
      <c r="U162" s="37">
        <v>2</v>
      </c>
      <c r="V162" s="38"/>
      <c r="W162" s="30" t="s">
        <v>24</v>
      </c>
      <c r="X162" s="38"/>
      <c r="Y162" s="30" t="s">
        <v>25</v>
      </c>
      <c r="Z162" s="39"/>
      <c r="AA162" s="32" t="str">
        <f t="shared" si="11"/>
        <v/>
      </c>
      <c r="AB162" s="33" t="str">
        <f t="shared" si="9"/>
        <v/>
      </c>
      <c r="AC162" s="34" t="s">
        <v>32</v>
      </c>
      <c r="AD162" s="34" t="s">
        <v>32</v>
      </c>
      <c r="AE162" s="6"/>
      <c r="AF162" s="56"/>
      <c r="AG162" s="266"/>
      <c r="AH162" s="266"/>
      <c r="AI162" s="266"/>
      <c r="AJ162" s="266"/>
      <c r="AK162" s="57"/>
      <c r="AL162" s="68"/>
      <c r="AM162" s="58"/>
      <c r="AN162" s="59"/>
      <c r="AO162" s="29"/>
      <c r="AP162" s="10"/>
      <c r="AQ162" s="56"/>
      <c r="AR162" s="266"/>
      <c r="AS162" s="266"/>
      <c r="AT162" s="266"/>
      <c r="AU162" s="60"/>
      <c r="AX162" s="15"/>
    </row>
    <row r="163" spans="1:65" s="12" customFormat="1">
      <c r="A163" s="472"/>
      <c r="B163" s="433"/>
      <c r="C163" s="262" t="s">
        <v>229</v>
      </c>
      <c r="D163" s="264"/>
      <c r="E163" s="268"/>
      <c r="F163" s="261"/>
      <c r="G163" s="135"/>
      <c r="H163" s="136"/>
      <c r="I163" s="26" t="s">
        <v>21</v>
      </c>
      <c r="J163" s="27" t="s">
        <v>21</v>
      </c>
      <c r="K163" s="27" t="s">
        <v>21</v>
      </c>
      <c r="L163" s="28"/>
      <c r="M163" s="5"/>
      <c r="N163" s="411"/>
      <c r="O163" s="412"/>
      <c r="P163" s="412"/>
      <c r="Q163" s="412"/>
      <c r="R163" s="453"/>
      <c r="S163" s="446"/>
      <c r="T163" s="65"/>
      <c r="U163" s="37">
        <v>0</v>
      </c>
      <c r="V163" s="38"/>
      <c r="W163" s="30" t="s">
        <v>24</v>
      </c>
      <c r="X163" s="38"/>
      <c r="Y163" s="30" t="s">
        <v>25</v>
      </c>
      <c r="Z163" s="39"/>
      <c r="AA163" s="32" t="str">
        <f t="shared" si="11"/>
        <v/>
      </c>
      <c r="AB163" s="33" t="str">
        <f t="shared" si="9"/>
        <v/>
      </c>
      <c r="AC163" s="34" t="s">
        <v>32</v>
      </c>
      <c r="AD163" s="34" t="s">
        <v>32</v>
      </c>
      <c r="AE163" s="6"/>
      <c r="AF163" s="56"/>
      <c r="AG163" s="266"/>
      <c r="AH163" s="266"/>
      <c r="AI163" s="266"/>
      <c r="AJ163" s="266"/>
      <c r="AK163" s="57"/>
      <c r="AL163" s="68"/>
      <c r="AM163" s="58"/>
      <c r="AN163" s="59"/>
      <c r="AO163" s="29"/>
      <c r="AP163" s="10"/>
      <c r="AQ163" s="56"/>
      <c r="AR163" s="266"/>
      <c r="AS163" s="266"/>
      <c r="AT163" s="266"/>
      <c r="AU163" s="60"/>
      <c r="AX163" s="15"/>
    </row>
    <row r="164" spans="1:65" s="12" customFormat="1">
      <c r="A164" s="472"/>
      <c r="B164" s="480" t="s">
        <v>519</v>
      </c>
      <c r="C164" s="24" t="s">
        <v>126</v>
      </c>
      <c r="D164" s="24"/>
      <c r="E164" s="24"/>
      <c r="F164" s="24"/>
      <c r="G164" s="135"/>
      <c r="H164" s="136"/>
      <c r="I164" s="26" t="s">
        <v>21</v>
      </c>
      <c r="J164" s="27" t="s">
        <v>21</v>
      </c>
      <c r="K164" s="27" t="s">
        <v>21</v>
      </c>
      <c r="L164" s="28"/>
      <c r="M164" s="5"/>
      <c r="N164" s="401" t="s">
        <v>41</v>
      </c>
      <c r="O164" s="353" t="s">
        <v>42</v>
      </c>
      <c r="P164" s="353" t="s">
        <v>42</v>
      </c>
      <c r="Q164" s="353">
        <v>1</v>
      </c>
      <c r="R164" s="355">
        <v>0</v>
      </c>
      <c r="S164" s="357">
        <v>5</v>
      </c>
      <c r="T164" s="65"/>
      <c r="U164" s="37" t="s">
        <v>43</v>
      </c>
      <c r="V164" s="38"/>
      <c r="W164" s="30" t="s">
        <v>24</v>
      </c>
      <c r="X164" s="38"/>
      <c r="Y164" s="30" t="s">
        <v>25</v>
      </c>
      <c r="Z164" s="39"/>
      <c r="AA164" s="32" t="str">
        <f t="shared" si="11"/>
        <v>105</v>
      </c>
      <c r="AB164" s="33" t="str">
        <f t="shared" si="9"/>
        <v/>
      </c>
      <c r="AC164" s="34" t="s">
        <v>230</v>
      </c>
      <c r="AD164" s="34" t="s">
        <v>32</v>
      </c>
      <c r="AE164" s="6"/>
      <c r="AF164" s="56"/>
      <c r="AG164" s="266"/>
      <c r="AH164" s="266"/>
      <c r="AI164" s="266"/>
      <c r="AJ164" s="266"/>
      <c r="AK164" s="57"/>
      <c r="AL164" s="68"/>
      <c r="AM164" s="58"/>
      <c r="AN164" s="59"/>
      <c r="AO164" s="29"/>
      <c r="AP164" s="10"/>
      <c r="AQ164" s="56"/>
      <c r="AR164" s="266"/>
      <c r="AS164" s="266"/>
      <c r="AT164" s="266"/>
      <c r="AU164" s="60"/>
      <c r="AX164" s="15"/>
    </row>
    <row r="165" spans="1:65" s="12" customFormat="1" ht="16.5" customHeight="1">
      <c r="A165" s="472"/>
      <c r="B165" s="480"/>
      <c r="C165" s="24" t="s">
        <v>127</v>
      </c>
      <c r="D165" s="24"/>
      <c r="E165" s="24"/>
      <c r="F165" s="24"/>
      <c r="G165" s="135"/>
      <c r="H165" s="136"/>
      <c r="I165" s="26" t="s">
        <v>21</v>
      </c>
      <c r="J165" s="27" t="s">
        <v>21</v>
      </c>
      <c r="K165" s="27" t="s">
        <v>21</v>
      </c>
      <c r="L165" s="28"/>
      <c r="M165" s="5"/>
      <c r="N165" s="411"/>
      <c r="O165" s="412"/>
      <c r="P165" s="412"/>
      <c r="Q165" s="412"/>
      <c r="R165" s="453"/>
      <c r="S165" s="446"/>
      <c r="T165" s="65"/>
      <c r="U165" s="37">
        <v>1</v>
      </c>
      <c r="V165" s="38"/>
      <c r="W165" s="30" t="s">
        <v>24</v>
      </c>
      <c r="X165" s="38"/>
      <c r="Y165" s="30" t="s">
        <v>25</v>
      </c>
      <c r="Z165" s="39"/>
      <c r="AA165" s="32" t="str">
        <f t="shared" si="11"/>
        <v/>
      </c>
      <c r="AB165" s="33" t="str">
        <f t="shared" si="9"/>
        <v/>
      </c>
      <c r="AC165" s="34" t="s">
        <v>32</v>
      </c>
      <c r="AD165" s="34" t="s">
        <v>32</v>
      </c>
      <c r="AE165" s="6"/>
      <c r="AF165" s="56"/>
      <c r="AG165" s="266"/>
      <c r="AH165" s="266"/>
      <c r="AI165" s="266"/>
      <c r="AJ165" s="266"/>
      <c r="AK165" s="57"/>
      <c r="AL165" s="68"/>
      <c r="AM165" s="58"/>
      <c r="AN165" s="59"/>
      <c r="AO165" s="29"/>
      <c r="AP165" s="10"/>
      <c r="AQ165" s="56"/>
      <c r="AR165" s="266"/>
      <c r="AS165" s="266"/>
      <c r="AT165" s="266"/>
      <c r="AU165" s="60"/>
      <c r="AX165" s="15"/>
    </row>
    <row r="166" spans="1:65" s="12" customFormat="1">
      <c r="A166" s="473"/>
      <c r="B166" s="104" t="s">
        <v>488</v>
      </c>
      <c r="C166" s="104" t="s">
        <v>124</v>
      </c>
      <c r="D166" s="104"/>
      <c r="E166" s="268"/>
      <c r="F166" s="268"/>
      <c r="G166" s="174"/>
      <c r="H166" s="136"/>
      <c r="I166" s="26" t="s">
        <v>21</v>
      </c>
      <c r="J166" s="27" t="s">
        <v>21</v>
      </c>
      <c r="K166" s="27" t="s">
        <v>21</v>
      </c>
      <c r="L166" s="28"/>
      <c r="M166" s="5"/>
      <c r="N166" s="159" t="s">
        <v>41</v>
      </c>
      <c r="O166" s="160" t="s">
        <v>42</v>
      </c>
      <c r="P166" s="160" t="s">
        <v>42</v>
      </c>
      <c r="Q166" s="160">
        <v>1</v>
      </c>
      <c r="R166" s="161">
        <v>1</v>
      </c>
      <c r="S166" s="175">
        <v>2</v>
      </c>
      <c r="T166" s="65"/>
      <c r="U166" s="37">
        <v>1</v>
      </c>
      <c r="V166" s="38"/>
      <c r="W166" s="30" t="s">
        <v>24</v>
      </c>
      <c r="X166" s="38"/>
      <c r="Y166" s="30" t="s">
        <v>25</v>
      </c>
      <c r="Z166" s="39"/>
      <c r="AA166" s="32" t="str">
        <f t="shared" si="11"/>
        <v>112</v>
      </c>
      <c r="AB166" s="33" t="str">
        <f t="shared" si="9"/>
        <v/>
      </c>
      <c r="AC166" s="34" t="s">
        <v>302</v>
      </c>
      <c r="AD166" s="34" t="s">
        <v>32</v>
      </c>
      <c r="AE166" s="6"/>
      <c r="AF166" s="56"/>
      <c r="AG166" s="266"/>
      <c r="AH166" s="266"/>
      <c r="AI166" s="266"/>
      <c r="AJ166" s="266"/>
      <c r="AK166" s="57"/>
      <c r="AL166" s="68"/>
      <c r="AM166" s="58"/>
      <c r="AN166" s="59"/>
      <c r="AO166" s="29"/>
      <c r="AP166" s="10"/>
      <c r="AQ166" s="56"/>
      <c r="AR166" s="266"/>
      <c r="AS166" s="266"/>
      <c r="AT166" s="266"/>
      <c r="AU166" s="60"/>
      <c r="AX166" s="15"/>
    </row>
    <row r="167" spans="1:65" s="12" customFormat="1">
      <c r="A167" s="482" t="s">
        <v>492</v>
      </c>
      <c r="B167" s="480" t="s">
        <v>493</v>
      </c>
      <c r="C167" s="24" t="s">
        <v>40</v>
      </c>
      <c r="D167" s="268"/>
      <c r="E167" s="268"/>
      <c r="F167" s="268"/>
      <c r="G167" s="143"/>
      <c r="H167" s="110"/>
      <c r="I167" s="26" t="s">
        <v>21</v>
      </c>
      <c r="J167" s="144"/>
      <c r="K167" s="144"/>
      <c r="L167" s="145"/>
      <c r="M167" s="5"/>
      <c r="N167" s="401" t="s">
        <v>41</v>
      </c>
      <c r="O167" s="353" t="s">
        <v>42</v>
      </c>
      <c r="P167" s="353" t="s">
        <v>42</v>
      </c>
      <c r="Q167" s="353">
        <v>3</v>
      </c>
      <c r="R167" s="355">
        <v>1</v>
      </c>
      <c r="S167" s="357">
        <v>0</v>
      </c>
      <c r="T167" s="65"/>
      <c r="U167" s="37" t="s">
        <v>43</v>
      </c>
      <c r="V167" s="38"/>
      <c r="W167" s="30" t="s">
        <v>24</v>
      </c>
      <c r="X167" s="38"/>
      <c r="Y167" s="30" t="s">
        <v>25</v>
      </c>
      <c r="Z167" s="39"/>
      <c r="AA167" s="32" t="str">
        <f t="shared" si="11"/>
        <v>310</v>
      </c>
      <c r="AB167" s="33" t="str">
        <f t="shared" si="9"/>
        <v/>
      </c>
      <c r="AC167" s="34" t="s">
        <v>202</v>
      </c>
      <c r="AD167" s="34" t="s">
        <v>32</v>
      </c>
      <c r="AE167" s="6"/>
      <c r="AF167" s="56"/>
      <c r="AG167" s="266"/>
      <c r="AH167" s="266"/>
      <c r="AI167" s="266"/>
      <c r="AJ167" s="266"/>
      <c r="AK167" s="57"/>
      <c r="AL167" s="68"/>
      <c r="AM167" s="58"/>
      <c r="AN167" s="59"/>
      <c r="AO167" s="29"/>
      <c r="AP167" s="10"/>
      <c r="AQ167" s="56"/>
      <c r="AR167" s="266"/>
      <c r="AS167" s="266"/>
      <c r="AT167" s="266"/>
      <c r="AU167" s="60"/>
      <c r="AW167" s="5"/>
      <c r="AX167" s="1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</row>
    <row r="168" spans="1:65" s="12" customFormat="1">
      <c r="A168" s="483"/>
      <c r="B168" s="480"/>
      <c r="C168" s="24" t="s">
        <v>136</v>
      </c>
      <c r="D168" s="268"/>
      <c r="E168" s="268"/>
      <c r="F168" s="268"/>
      <c r="G168" s="143"/>
      <c r="H168" s="110"/>
      <c r="I168" s="26" t="s">
        <v>21</v>
      </c>
      <c r="J168" s="144"/>
      <c r="K168" s="144"/>
      <c r="L168" s="145"/>
      <c r="M168" s="5"/>
      <c r="N168" s="411"/>
      <c r="O168" s="412"/>
      <c r="P168" s="412"/>
      <c r="Q168" s="412"/>
      <c r="R168" s="453"/>
      <c r="S168" s="446"/>
      <c r="T168" s="65"/>
      <c r="U168" s="37">
        <v>1</v>
      </c>
      <c r="V168" s="38"/>
      <c r="W168" s="30" t="s">
        <v>24</v>
      </c>
      <c r="X168" s="38"/>
      <c r="Y168" s="30" t="s">
        <v>25</v>
      </c>
      <c r="Z168" s="39"/>
      <c r="AA168" s="32" t="str">
        <f t="shared" si="11"/>
        <v/>
      </c>
      <c r="AB168" s="33" t="str">
        <f t="shared" si="9"/>
        <v/>
      </c>
      <c r="AC168" s="34" t="s">
        <v>32</v>
      </c>
      <c r="AD168" s="34" t="s">
        <v>32</v>
      </c>
      <c r="AE168" s="6"/>
      <c r="AF168" s="56"/>
      <c r="AG168" s="266"/>
      <c r="AH168" s="266"/>
      <c r="AI168" s="266"/>
      <c r="AJ168" s="266"/>
      <c r="AK168" s="57"/>
      <c r="AL168" s="68"/>
      <c r="AM168" s="58"/>
      <c r="AN168" s="59"/>
      <c r="AO168" s="29"/>
      <c r="AP168" s="10"/>
      <c r="AQ168" s="56"/>
      <c r="AR168" s="266"/>
      <c r="AS168" s="266"/>
      <c r="AT168" s="266"/>
      <c r="AU168" s="60"/>
      <c r="AW168" s="5"/>
      <c r="AX168" s="1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</row>
    <row r="169" spans="1:65">
      <c r="A169" s="483"/>
      <c r="B169" s="480" t="s">
        <v>500</v>
      </c>
      <c r="C169" s="261" t="s">
        <v>126</v>
      </c>
      <c r="D169" s="24"/>
      <c r="E169" s="268"/>
      <c r="F169" s="268"/>
      <c r="G169" s="143"/>
      <c r="H169" s="110"/>
      <c r="I169" s="26"/>
      <c r="J169" s="144"/>
      <c r="K169" s="144"/>
      <c r="L169" s="145"/>
      <c r="N169" s="401" t="s">
        <v>41</v>
      </c>
      <c r="O169" s="353" t="s">
        <v>42</v>
      </c>
      <c r="P169" s="353" t="s">
        <v>42</v>
      </c>
      <c r="Q169" s="353">
        <v>5</v>
      </c>
      <c r="R169" s="355">
        <v>1</v>
      </c>
      <c r="S169" s="357">
        <v>0</v>
      </c>
      <c r="T169" s="65"/>
      <c r="U169" s="37" t="s">
        <v>43</v>
      </c>
      <c r="V169" s="38"/>
      <c r="W169" s="30" t="s">
        <v>24</v>
      </c>
      <c r="X169" s="38"/>
      <c r="Y169" s="30" t="s">
        <v>25</v>
      </c>
      <c r="Z169" s="39"/>
      <c r="AA169" s="32" t="str">
        <f t="shared" si="11"/>
        <v>510</v>
      </c>
      <c r="AB169" s="33" t="str">
        <f t="shared" si="9"/>
        <v/>
      </c>
      <c r="AC169" s="34" t="s">
        <v>211</v>
      </c>
      <c r="AD169" s="34" t="s">
        <v>32</v>
      </c>
      <c r="AF169" s="56"/>
      <c r="AG169" s="266"/>
      <c r="AH169" s="266"/>
      <c r="AI169" s="266"/>
      <c r="AJ169" s="266"/>
      <c r="AK169" s="57"/>
      <c r="AL169" s="68"/>
      <c r="AM169" s="58"/>
      <c r="AN169" s="59"/>
      <c r="AO169" s="29"/>
      <c r="AQ169" s="56"/>
      <c r="AR169" s="266"/>
      <c r="AS169" s="266"/>
      <c r="AT169" s="266"/>
      <c r="AU169" s="60"/>
    </row>
    <row r="170" spans="1:65">
      <c r="A170" s="483"/>
      <c r="B170" s="480"/>
      <c r="C170" s="261" t="s">
        <v>127</v>
      </c>
      <c r="D170" s="24"/>
      <c r="E170" s="268"/>
      <c r="F170" s="268"/>
      <c r="G170" s="143"/>
      <c r="H170" s="110"/>
      <c r="I170" s="26"/>
      <c r="J170" s="144"/>
      <c r="K170" s="144"/>
      <c r="L170" s="145"/>
      <c r="N170" s="411"/>
      <c r="O170" s="412"/>
      <c r="P170" s="412"/>
      <c r="Q170" s="412"/>
      <c r="R170" s="453"/>
      <c r="S170" s="446"/>
      <c r="T170" s="65"/>
      <c r="U170" s="37">
        <v>1</v>
      </c>
      <c r="V170" s="38"/>
      <c r="W170" s="30" t="s">
        <v>24</v>
      </c>
      <c r="X170" s="38"/>
      <c r="Y170" s="30" t="s">
        <v>25</v>
      </c>
      <c r="Z170" s="39"/>
      <c r="AA170" s="32" t="str">
        <f t="shared" si="11"/>
        <v/>
      </c>
      <c r="AB170" s="33" t="str">
        <f t="shared" si="9"/>
        <v/>
      </c>
      <c r="AC170" s="34" t="s">
        <v>32</v>
      </c>
      <c r="AD170" s="34" t="s">
        <v>32</v>
      </c>
      <c r="AF170" s="56"/>
      <c r="AG170" s="266"/>
      <c r="AH170" s="266"/>
      <c r="AI170" s="266"/>
      <c r="AJ170" s="266"/>
      <c r="AK170" s="57"/>
      <c r="AL170" s="68"/>
      <c r="AM170" s="58"/>
      <c r="AN170" s="59"/>
      <c r="AO170" s="29"/>
      <c r="AQ170" s="56"/>
      <c r="AR170" s="266"/>
      <c r="AS170" s="266"/>
      <c r="AT170" s="266"/>
      <c r="AU170" s="60"/>
    </row>
    <row r="171" spans="1:65" s="12" customFormat="1">
      <c r="A171" s="483"/>
      <c r="B171" s="486" t="s">
        <v>494</v>
      </c>
      <c r="C171" s="24" t="s">
        <v>126</v>
      </c>
      <c r="D171" s="268"/>
      <c r="E171" s="268"/>
      <c r="F171" s="268"/>
      <c r="G171" s="143"/>
      <c r="H171" s="110"/>
      <c r="I171" s="26" t="s">
        <v>21</v>
      </c>
      <c r="J171" s="144"/>
      <c r="K171" s="144"/>
      <c r="L171" s="145"/>
      <c r="M171" s="5"/>
      <c r="N171" s="401" t="s">
        <v>41</v>
      </c>
      <c r="O171" s="353" t="s">
        <v>42</v>
      </c>
      <c r="P171" s="353" t="s">
        <v>42</v>
      </c>
      <c r="Q171" s="353">
        <v>5</v>
      </c>
      <c r="R171" s="355">
        <v>6</v>
      </c>
      <c r="S171" s="357">
        <v>2</v>
      </c>
      <c r="T171" s="65"/>
      <c r="U171" s="37" t="s">
        <v>205</v>
      </c>
      <c r="V171" s="38"/>
      <c r="W171" s="30" t="s">
        <v>24</v>
      </c>
      <c r="X171" s="38"/>
      <c r="Y171" s="30" t="s">
        <v>25</v>
      </c>
      <c r="Z171" s="146"/>
      <c r="AA171" s="32" t="str">
        <f t="shared" si="11"/>
        <v>562</v>
      </c>
      <c r="AB171" s="33" t="str">
        <f t="shared" si="9"/>
        <v/>
      </c>
      <c r="AC171" s="34" t="s">
        <v>32</v>
      </c>
      <c r="AD171" s="34" t="s">
        <v>32</v>
      </c>
      <c r="AE171" s="6"/>
      <c r="AF171" s="56"/>
      <c r="AG171" s="266"/>
      <c r="AH171" s="266"/>
      <c r="AI171" s="266"/>
      <c r="AJ171" s="266"/>
      <c r="AK171" s="57"/>
      <c r="AL171" s="68"/>
      <c r="AM171" s="58"/>
      <c r="AN171" s="59"/>
      <c r="AO171" s="29"/>
      <c r="AP171" s="10"/>
      <c r="AQ171" s="56"/>
      <c r="AR171" s="266"/>
      <c r="AS171" s="266"/>
      <c r="AT171" s="266"/>
      <c r="AU171" s="60"/>
      <c r="AW171" s="5"/>
      <c r="AX171" s="1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</row>
    <row r="172" spans="1:65">
      <c r="A172" s="483"/>
      <c r="B172" s="485"/>
      <c r="C172" s="24" t="s">
        <v>127</v>
      </c>
      <c r="D172" s="268"/>
      <c r="E172" s="268"/>
      <c r="F172" s="268"/>
      <c r="G172" s="143"/>
      <c r="H172" s="110"/>
      <c r="I172" s="26" t="s">
        <v>21</v>
      </c>
      <c r="J172" s="144"/>
      <c r="K172" s="144"/>
      <c r="L172" s="145"/>
      <c r="N172" s="411"/>
      <c r="O172" s="412"/>
      <c r="P172" s="412"/>
      <c r="Q172" s="412"/>
      <c r="R172" s="453"/>
      <c r="S172" s="446"/>
      <c r="T172" s="65"/>
      <c r="U172" s="37">
        <v>1</v>
      </c>
      <c r="V172" s="38"/>
      <c r="W172" s="30" t="s">
        <v>24</v>
      </c>
      <c r="X172" s="38"/>
      <c r="Y172" s="30" t="s">
        <v>25</v>
      </c>
      <c r="Z172" s="146"/>
      <c r="AA172" s="32" t="str">
        <f t="shared" si="11"/>
        <v/>
      </c>
      <c r="AB172" s="33" t="str">
        <f t="shared" si="9"/>
        <v/>
      </c>
      <c r="AC172" s="34" t="s">
        <v>32</v>
      </c>
      <c r="AD172" s="34" t="s">
        <v>32</v>
      </c>
      <c r="AF172" s="56"/>
      <c r="AG172" s="266"/>
      <c r="AH172" s="266"/>
      <c r="AI172" s="266"/>
      <c r="AJ172" s="266"/>
      <c r="AK172" s="57"/>
      <c r="AL172" s="68"/>
      <c r="AM172" s="58"/>
      <c r="AN172" s="59"/>
      <c r="AO172" s="29"/>
      <c r="AQ172" s="56"/>
      <c r="AR172" s="266"/>
      <c r="AS172" s="266"/>
      <c r="AT172" s="266"/>
      <c r="AU172" s="60"/>
    </row>
    <row r="173" spans="1:65" s="12" customFormat="1">
      <c r="A173" s="483"/>
      <c r="B173" s="480" t="s">
        <v>203</v>
      </c>
      <c r="C173" s="24" t="s">
        <v>126</v>
      </c>
      <c r="D173" s="268"/>
      <c r="E173" s="268"/>
      <c r="F173" s="268"/>
      <c r="G173" s="143"/>
      <c r="H173" s="110"/>
      <c r="I173" s="26" t="s">
        <v>21</v>
      </c>
      <c r="J173" s="27" t="s">
        <v>21</v>
      </c>
      <c r="K173" s="144"/>
      <c r="L173" s="145"/>
      <c r="M173" s="5"/>
      <c r="N173" s="401" t="s">
        <v>41</v>
      </c>
      <c r="O173" s="353" t="s">
        <v>42</v>
      </c>
      <c r="P173" s="353" t="s">
        <v>42</v>
      </c>
      <c r="Q173" s="353">
        <v>8</v>
      </c>
      <c r="R173" s="355">
        <v>0</v>
      </c>
      <c r="S173" s="357"/>
      <c r="T173" s="65"/>
      <c r="U173" s="37" t="s">
        <v>43</v>
      </c>
      <c r="V173" s="38"/>
      <c r="W173" s="30" t="s">
        <v>24</v>
      </c>
      <c r="X173" s="38"/>
      <c r="Y173" s="30" t="s">
        <v>25</v>
      </c>
      <c r="Z173" s="39"/>
      <c r="AA173" s="32" t="str">
        <f t="shared" si="11"/>
        <v>80</v>
      </c>
      <c r="AB173" s="33" t="str">
        <f t="shared" si="9"/>
        <v>356</v>
      </c>
      <c r="AC173" s="34" t="s">
        <v>204</v>
      </c>
      <c r="AD173" s="34" t="s">
        <v>32</v>
      </c>
      <c r="AE173" s="6"/>
      <c r="AF173" s="429" t="s">
        <v>41</v>
      </c>
      <c r="AG173" s="352" t="s">
        <v>42</v>
      </c>
      <c r="AH173" s="352" t="s">
        <v>42</v>
      </c>
      <c r="AI173" s="352">
        <v>3</v>
      </c>
      <c r="AJ173" s="352">
        <v>5</v>
      </c>
      <c r="AK173" s="357">
        <v>6</v>
      </c>
      <c r="AL173" s="68"/>
      <c r="AM173" s="447">
        <v>1</v>
      </c>
      <c r="AN173" s="59"/>
      <c r="AO173" s="30" t="s">
        <v>24</v>
      </c>
      <c r="AP173" s="10"/>
      <c r="AQ173" s="56"/>
      <c r="AR173" s="266"/>
      <c r="AS173" s="352" t="s">
        <v>29</v>
      </c>
      <c r="AT173" s="352" t="s">
        <v>30</v>
      </c>
      <c r="AU173" s="270">
        <v>0</v>
      </c>
      <c r="AW173" s="5"/>
      <c r="AX173" s="1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</row>
    <row r="174" spans="1:65" s="12" customFormat="1" ht="16.5" customHeight="1">
      <c r="A174" s="483"/>
      <c r="B174" s="485"/>
      <c r="C174" s="24" t="s">
        <v>127</v>
      </c>
      <c r="D174" s="268"/>
      <c r="E174" s="268"/>
      <c r="F174" s="268"/>
      <c r="G174" s="143"/>
      <c r="H174" s="110"/>
      <c r="I174" s="26" t="s">
        <v>21</v>
      </c>
      <c r="J174" s="27" t="s">
        <v>21</v>
      </c>
      <c r="K174" s="144"/>
      <c r="L174" s="145"/>
      <c r="M174" s="5"/>
      <c r="N174" s="411"/>
      <c r="O174" s="412"/>
      <c r="P174" s="412"/>
      <c r="Q174" s="412"/>
      <c r="R174" s="453"/>
      <c r="S174" s="446"/>
      <c r="T174" s="65"/>
      <c r="U174" s="37">
        <v>1</v>
      </c>
      <c r="V174" s="38"/>
      <c r="W174" s="30" t="s">
        <v>24</v>
      </c>
      <c r="X174" s="38"/>
      <c r="Y174" s="30" t="s">
        <v>25</v>
      </c>
      <c r="Z174" s="39"/>
      <c r="AA174" s="32" t="str">
        <f t="shared" si="11"/>
        <v/>
      </c>
      <c r="AB174" s="33" t="str">
        <f t="shared" si="9"/>
        <v/>
      </c>
      <c r="AC174" s="34" t="s">
        <v>32</v>
      </c>
      <c r="AD174" s="34" t="s">
        <v>32</v>
      </c>
      <c r="AE174" s="6"/>
      <c r="AF174" s="456"/>
      <c r="AG174" s="344"/>
      <c r="AH174" s="344"/>
      <c r="AI174" s="344"/>
      <c r="AJ174" s="344"/>
      <c r="AK174" s="446"/>
      <c r="AL174" s="68"/>
      <c r="AM174" s="449"/>
      <c r="AN174" s="59"/>
      <c r="AO174" s="30" t="s">
        <v>24</v>
      </c>
      <c r="AP174" s="10"/>
      <c r="AQ174" s="56"/>
      <c r="AR174" s="266"/>
      <c r="AS174" s="344"/>
      <c r="AT174" s="344"/>
      <c r="AU174" s="270">
        <v>1</v>
      </c>
      <c r="AW174" s="5"/>
      <c r="AX174" s="1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</row>
    <row r="175" spans="1:65">
      <c r="A175" s="483"/>
      <c r="B175" s="261" t="s">
        <v>206</v>
      </c>
      <c r="C175" s="24" t="s">
        <v>498</v>
      </c>
      <c r="D175" s="268"/>
      <c r="E175" s="268"/>
      <c r="F175" s="268"/>
      <c r="G175" s="143"/>
      <c r="H175" s="110"/>
      <c r="I175" s="26" t="s">
        <v>21</v>
      </c>
      <c r="J175" s="144"/>
      <c r="K175" s="144"/>
      <c r="L175" s="145"/>
      <c r="N175" s="73" t="s">
        <v>41</v>
      </c>
      <c r="O175" s="74" t="s">
        <v>42</v>
      </c>
      <c r="P175" s="74" t="s">
        <v>42</v>
      </c>
      <c r="Q175" s="74">
        <v>8</v>
      </c>
      <c r="R175" s="75">
        <v>1</v>
      </c>
      <c r="S175" s="270"/>
      <c r="T175" s="65"/>
      <c r="U175" s="37" t="s">
        <v>499</v>
      </c>
      <c r="V175" s="38"/>
      <c r="W175" s="30" t="s">
        <v>24</v>
      </c>
      <c r="X175" s="38"/>
      <c r="Y175" s="30" t="s">
        <v>25</v>
      </c>
      <c r="Z175" s="39"/>
      <c r="AA175" s="32" t="str">
        <f t="shared" si="11"/>
        <v>81</v>
      </c>
      <c r="AB175" s="33" t="str">
        <f t="shared" si="9"/>
        <v/>
      </c>
      <c r="AC175" s="34" t="s">
        <v>208</v>
      </c>
      <c r="AD175" s="34" t="s">
        <v>32</v>
      </c>
      <c r="AF175" s="56"/>
      <c r="AG175" s="266"/>
      <c r="AH175" s="266"/>
      <c r="AI175" s="266"/>
      <c r="AJ175" s="266"/>
      <c r="AK175" s="57"/>
      <c r="AL175" s="68"/>
      <c r="AM175" s="58"/>
      <c r="AN175" s="59"/>
      <c r="AO175" s="29"/>
      <c r="AQ175" s="56"/>
      <c r="AR175" s="266"/>
      <c r="AS175" s="266"/>
      <c r="AT175" s="266"/>
      <c r="AU175" s="60"/>
    </row>
    <row r="176" spans="1:65">
      <c r="A176" s="483"/>
      <c r="B176" s="261" t="s">
        <v>495</v>
      </c>
      <c r="C176" s="24" t="s">
        <v>496</v>
      </c>
      <c r="D176" s="268"/>
      <c r="E176" s="268"/>
      <c r="F176" s="268"/>
      <c r="G176" s="143"/>
      <c r="H176" s="110"/>
      <c r="I176" s="26" t="s">
        <v>21</v>
      </c>
      <c r="J176" s="144"/>
      <c r="K176" s="144"/>
      <c r="L176" s="145"/>
      <c r="N176" s="73" t="s">
        <v>41</v>
      </c>
      <c r="O176" s="74" t="s">
        <v>42</v>
      </c>
      <c r="P176" s="74" t="s">
        <v>42</v>
      </c>
      <c r="Q176" s="74">
        <v>9</v>
      </c>
      <c r="R176" s="75">
        <v>3</v>
      </c>
      <c r="S176" s="270"/>
      <c r="T176" s="65"/>
      <c r="U176" s="37" t="s">
        <v>497</v>
      </c>
      <c r="V176" s="38"/>
      <c r="W176" s="30" t="s">
        <v>24</v>
      </c>
      <c r="X176" s="38"/>
      <c r="Y176" s="30" t="s">
        <v>25</v>
      </c>
      <c r="Z176" s="39"/>
      <c r="AA176" s="32" t="str">
        <f t="shared" si="11"/>
        <v>93</v>
      </c>
      <c r="AB176" s="33" t="str">
        <f t="shared" si="9"/>
        <v/>
      </c>
      <c r="AC176" s="34" t="s">
        <v>209</v>
      </c>
      <c r="AD176" s="34" t="s">
        <v>32</v>
      </c>
      <c r="AF176" s="56"/>
      <c r="AG176" s="266"/>
      <c r="AH176" s="266"/>
      <c r="AI176" s="266"/>
      <c r="AJ176" s="266"/>
      <c r="AK176" s="57"/>
      <c r="AL176" s="68"/>
      <c r="AM176" s="58"/>
      <c r="AN176" s="59"/>
      <c r="AO176" s="29"/>
      <c r="AQ176" s="56"/>
      <c r="AR176" s="266"/>
      <c r="AS176" s="266"/>
      <c r="AT176" s="266"/>
      <c r="AU176" s="60"/>
    </row>
    <row r="177" spans="1:50">
      <c r="A177" s="484"/>
      <c r="B177" s="261" t="s">
        <v>526</v>
      </c>
      <c r="C177" s="24" t="s">
        <v>527</v>
      </c>
      <c r="D177" s="268"/>
      <c r="E177" s="268"/>
      <c r="F177" s="268"/>
      <c r="G177" s="143"/>
      <c r="H177" s="110"/>
      <c r="I177" s="26" t="s">
        <v>21</v>
      </c>
      <c r="J177" s="144"/>
      <c r="K177" s="144"/>
      <c r="L177" s="145"/>
      <c r="N177" s="121"/>
      <c r="O177" s="122"/>
      <c r="P177" s="122"/>
      <c r="Q177" s="122"/>
      <c r="R177" s="168"/>
      <c r="S177" s="169"/>
      <c r="T177" s="65"/>
      <c r="U177" s="170"/>
      <c r="V177" s="38"/>
      <c r="W177" s="29"/>
      <c r="X177" s="38"/>
      <c r="Y177" s="29"/>
      <c r="Z177" s="39"/>
      <c r="AA177" s="32" t="str">
        <f t="shared" si="11"/>
        <v/>
      </c>
      <c r="AB177" s="33" t="str">
        <f t="shared" si="9"/>
        <v/>
      </c>
      <c r="AC177" s="34" t="s">
        <v>209</v>
      </c>
      <c r="AD177" s="34" t="s">
        <v>32</v>
      </c>
      <c r="AF177" s="56"/>
      <c r="AG177" s="266"/>
      <c r="AH177" s="266"/>
      <c r="AI177" s="266"/>
      <c r="AJ177" s="266"/>
      <c r="AK177" s="57"/>
      <c r="AL177" s="68"/>
      <c r="AM177" s="58"/>
      <c r="AN177" s="59"/>
      <c r="AO177" s="29"/>
      <c r="AQ177" s="56"/>
      <c r="AR177" s="266"/>
      <c r="AS177" s="266"/>
      <c r="AT177" s="266"/>
      <c r="AU177" s="60"/>
    </row>
    <row r="178" spans="1:50" s="12" customFormat="1">
      <c r="A178" s="471" t="s">
        <v>552</v>
      </c>
      <c r="B178" s="487" t="s">
        <v>297</v>
      </c>
      <c r="C178" s="173" t="s">
        <v>298</v>
      </c>
      <c r="D178" s="173"/>
      <c r="E178" s="173"/>
      <c r="F178" s="268"/>
      <c r="G178" s="135"/>
      <c r="H178" s="136"/>
      <c r="I178" s="26" t="s">
        <v>21</v>
      </c>
      <c r="J178" s="27" t="s">
        <v>21</v>
      </c>
      <c r="K178" s="27" t="s">
        <v>21</v>
      </c>
      <c r="L178" s="28"/>
      <c r="M178" s="5"/>
      <c r="N178" s="401" t="s">
        <v>41</v>
      </c>
      <c r="O178" s="353" t="s">
        <v>42</v>
      </c>
      <c r="P178" s="353" t="s">
        <v>42</v>
      </c>
      <c r="Q178" s="353">
        <v>8</v>
      </c>
      <c r="R178" s="355">
        <v>2</v>
      </c>
      <c r="S178" s="357"/>
      <c r="T178" s="65"/>
      <c r="U178" s="37">
        <v>1</v>
      </c>
      <c r="V178" s="38"/>
      <c r="W178" s="30" t="s">
        <v>24</v>
      </c>
      <c r="X178" s="38"/>
      <c r="Y178" s="30" t="s">
        <v>25</v>
      </c>
      <c r="Z178" s="39"/>
      <c r="AA178" s="32" t="str">
        <f t="shared" si="11"/>
        <v>82</v>
      </c>
      <c r="AB178" s="33" t="str">
        <f t="shared" ref="AB178:AB180" si="12">AI178&amp;AJ178&amp;AK178</f>
        <v/>
      </c>
      <c r="AC178" s="34" t="s">
        <v>299</v>
      </c>
      <c r="AD178" s="34" t="s">
        <v>32</v>
      </c>
      <c r="AE178" s="6"/>
      <c r="AF178" s="56"/>
      <c r="AG178" s="266"/>
      <c r="AH178" s="266"/>
      <c r="AI178" s="266"/>
      <c r="AJ178" s="266"/>
      <c r="AK178" s="57"/>
      <c r="AL178" s="68"/>
      <c r="AM178" s="58"/>
      <c r="AN178" s="59"/>
      <c r="AO178" s="29"/>
      <c r="AP178" s="10"/>
      <c r="AQ178" s="56"/>
      <c r="AR178" s="266"/>
      <c r="AS178" s="266"/>
      <c r="AT178" s="266"/>
      <c r="AU178" s="60"/>
      <c r="AX178" s="15"/>
    </row>
    <row r="179" spans="1:50" s="12" customFormat="1">
      <c r="A179" s="472"/>
      <c r="B179" s="487"/>
      <c r="C179" s="173" t="s">
        <v>37</v>
      </c>
      <c r="D179" s="173"/>
      <c r="E179" s="173"/>
      <c r="F179" s="268"/>
      <c r="G179" s="135"/>
      <c r="H179" s="136"/>
      <c r="I179" s="26" t="s">
        <v>21</v>
      </c>
      <c r="J179" s="27" t="s">
        <v>21</v>
      </c>
      <c r="K179" s="27" t="s">
        <v>21</v>
      </c>
      <c r="L179" s="28"/>
      <c r="M179" s="5"/>
      <c r="N179" s="411"/>
      <c r="O179" s="412"/>
      <c r="P179" s="412"/>
      <c r="Q179" s="412"/>
      <c r="R179" s="453"/>
      <c r="S179" s="446"/>
      <c r="T179" s="65"/>
      <c r="U179" s="37">
        <v>2</v>
      </c>
      <c r="V179" s="38"/>
      <c r="W179" s="30" t="s">
        <v>24</v>
      </c>
      <c r="X179" s="38"/>
      <c r="Y179" s="30" t="s">
        <v>25</v>
      </c>
      <c r="Z179" s="39"/>
      <c r="AA179" s="32" t="str">
        <f t="shared" si="11"/>
        <v/>
      </c>
      <c r="AB179" s="33" t="str">
        <f t="shared" si="12"/>
        <v/>
      </c>
      <c r="AC179" s="34" t="s">
        <v>32</v>
      </c>
      <c r="AD179" s="34" t="s">
        <v>32</v>
      </c>
      <c r="AE179" s="6"/>
      <c r="AF179" s="56"/>
      <c r="AG179" s="266"/>
      <c r="AH179" s="266"/>
      <c r="AI179" s="266"/>
      <c r="AJ179" s="266"/>
      <c r="AK179" s="57"/>
      <c r="AL179" s="68"/>
      <c r="AM179" s="58"/>
      <c r="AN179" s="59"/>
      <c r="AO179" s="29"/>
      <c r="AP179" s="10"/>
      <c r="AQ179" s="56"/>
      <c r="AR179" s="266"/>
      <c r="AS179" s="266"/>
      <c r="AT179" s="266"/>
      <c r="AU179" s="60"/>
      <c r="AX179" s="15"/>
    </row>
    <row r="180" spans="1:50" s="12" customFormat="1">
      <c r="A180" s="472"/>
      <c r="B180" s="276" t="s">
        <v>300</v>
      </c>
      <c r="C180" s="104" t="s">
        <v>124</v>
      </c>
      <c r="D180" s="104"/>
      <c r="E180" s="1"/>
      <c r="F180" s="268"/>
      <c r="G180" s="174"/>
      <c r="H180" s="136"/>
      <c r="I180" s="26" t="s">
        <v>21</v>
      </c>
      <c r="J180" s="27" t="s">
        <v>21</v>
      </c>
      <c r="K180" s="27" t="s">
        <v>21</v>
      </c>
      <c r="L180" s="28"/>
      <c r="M180" s="5"/>
      <c r="N180" s="73" t="s">
        <v>41</v>
      </c>
      <c r="O180" s="74" t="s">
        <v>42</v>
      </c>
      <c r="P180" s="74" t="s">
        <v>42</v>
      </c>
      <c r="Q180" s="74">
        <v>8</v>
      </c>
      <c r="R180" s="75">
        <v>3</v>
      </c>
      <c r="S180" s="270"/>
      <c r="T180" s="65"/>
      <c r="U180" s="37">
        <v>1</v>
      </c>
      <c r="V180" s="38"/>
      <c r="W180" s="30" t="s">
        <v>24</v>
      </c>
      <c r="X180" s="38"/>
      <c r="Y180" s="30" t="s">
        <v>25</v>
      </c>
      <c r="Z180" s="39"/>
      <c r="AA180" s="32" t="str">
        <f t="shared" si="11"/>
        <v>83</v>
      </c>
      <c r="AB180" s="33" t="str">
        <f t="shared" si="12"/>
        <v/>
      </c>
      <c r="AC180" s="34" t="s">
        <v>301</v>
      </c>
      <c r="AD180" s="34" t="s">
        <v>32</v>
      </c>
      <c r="AE180" s="6"/>
      <c r="AF180" s="56"/>
      <c r="AG180" s="266"/>
      <c r="AH180" s="266"/>
      <c r="AI180" s="266"/>
      <c r="AJ180" s="266"/>
      <c r="AK180" s="57"/>
      <c r="AL180" s="68"/>
      <c r="AM180" s="58"/>
      <c r="AN180" s="59"/>
      <c r="AO180" s="29"/>
      <c r="AP180" s="10"/>
      <c r="AQ180" s="56"/>
      <c r="AR180" s="266"/>
      <c r="AS180" s="266"/>
      <c r="AT180" s="266"/>
      <c r="AU180" s="60"/>
      <c r="AX180" s="15"/>
    </row>
    <row r="181" spans="1:50" s="12" customFormat="1">
      <c r="A181" s="472"/>
      <c r="B181" s="433" t="s">
        <v>287</v>
      </c>
      <c r="C181" s="165" t="s">
        <v>126</v>
      </c>
      <c r="D181" s="165"/>
      <c r="E181" s="70"/>
      <c r="F181" s="268"/>
      <c r="G181" s="255"/>
      <c r="H181" s="136"/>
      <c r="I181" s="26" t="s">
        <v>21</v>
      </c>
      <c r="J181" s="27" t="s">
        <v>21</v>
      </c>
      <c r="K181" s="27" t="s">
        <v>21</v>
      </c>
      <c r="L181" s="28"/>
      <c r="M181" s="5"/>
      <c r="N181" s="401" t="s">
        <v>41</v>
      </c>
      <c r="O181" s="353" t="s">
        <v>42</v>
      </c>
      <c r="P181" s="353" t="s">
        <v>42</v>
      </c>
      <c r="Q181" s="353">
        <v>5</v>
      </c>
      <c r="R181" s="355">
        <v>6</v>
      </c>
      <c r="S181" s="357">
        <v>3</v>
      </c>
      <c r="T181" s="65"/>
      <c r="U181" s="247">
        <v>0</v>
      </c>
      <c r="V181" s="38"/>
      <c r="W181" s="30" t="s">
        <v>24</v>
      </c>
      <c r="X181" s="38"/>
      <c r="Y181" s="30" t="s">
        <v>25</v>
      </c>
      <c r="Z181" s="39"/>
      <c r="AA181" s="32"/>
      <c r="AB181" s="33"/>
      <c r="AC181" s="34"/>
      <c r="AD181" s="34"/>
      <c r="AE181" s="6"/>
      <c r="AF181" s="253"/>
      <c r="AG181" s="251"/>
      <c r="AH181" s="251"/>
      <c r="AI181" s="251"/>
      <c r="AJ181" s="251"/>
      <c r="AK181" s="166"/>
      <c r="AL181" s="68"/>
      <c r="AM181" s="167"/>
      <c r="AN181" s="59"/>
      <c r="AO181" s="258"/>
      <c r="AP181" s="10"/>
      <c r="AQ181" s="253"/>
      <c r="AR181" s="251"/>
      <c r="AS181" s="251"/>
      <c r="AT181" s="251"/>
      <c r="AU181" s="60"/>
      <c r="AX181" s="15"/>
    </row>
    <row r="182" spans="1:50" s="12" customFormat="1">
      <c r="A182" s="472"/>
      <c r="B182" s="488"/>
      <c r="C182" s="165" t="s">
        <v>127</v>
      </c>
      <c r="D182" s="165"/>
      <c r="E182" s="70"/>
      <c r="F182" s="268"/>
      <c r="G182" s="255"/>
      <c r="H182" s="136"/>
      <c r="I182" s="26" t="s">
        <v>21</v>
      </c>
      <c r="J182" s="27" t="s">
        <v>21</v>
      </c>
      <c r="K182" s="27" t="s">
        <v>21</v>
      </c>
      <c r="L182" s="28"/>
      <c r="M182" s="5"/>
      <c r="N182" s="411"/>
      <c r="O182" s="412"/>
      <c r="P182" s="412"/>
      <c r="Q182" s="412"/>
      <c r="R182" s="453"/>
      <c r="S182" s="446"/>
      <c r="T182" s="65"/>
      <c r="U182" s="247">
        <v>1</v>
      </c>
      <c r="V182" s="38"/>
      <c r="W182" s="30" t="s">
        <v>24</v>
      </c>
      <c r="X182" s="38"/>
      <c r="Y182" s="30" t="s">
        <v>25</v>
      </c>
      <c r="Z182" s="39"/>
      <c r="AA182" s="32"/>
      <c r="AB182" s="33"/>
      <c r="AC182" s="34"/>
      <c r="AD182" s="34"/>
      <c r="AE182" s="6"/>
      <c r="AF182" s="253"/>
      <c r="AG182" s="251"/>
      <c r="AH182" s="251"/>
      <c r="AI182" s="251"/>
      <c r="AJ182" s="251"/>
      <c r="AK182" s="166"/>
      <c r="AL182" s="68"/>
      <c r="AM182" s="167"/>
      <c r="AN182" s="59"/>
      <c r="AO182" s="258"/>
      <c r="AP182" s="10"/>
      <c r="AQ182" s="253"/>
      <c r="AR182" s="251"/>
      <c r="AS182" s="251"/>
      <c r="AT182" s="251"/>
      <c r="AU182" s="60"/>
      <c r="AX182" s="15"/>
    </row>
    <row r="183" spans="1:50" s="12" customFormat="1">
      <c r="A183" s="472"/>
      <c r="B183" s="433" t="s">
        <v>501</v>
      </c>
      <c r="C183" s="265" t="s">
        <v>288</v>
      </c>
      <c r="D183" s="265"/>
      <c r="E183" s="89"/>
      <c r="F183" s="268"/>
      <c r="G183" s="255"/>
      <c r="H183" s="136"/>
      <c r="I183" s="26" t="s">
        <v>21</v>
      </c>
      <c r="J183" s="27" t="s">
        <v>21</v>
      </c>
      <c r="K183" s="27" t="s">
        <v>21</v>
      </c>
      <c r="L183" s="28"/>
      <c r="M183" s="5"/>
      <c r="N183" s="121"/>
      <c r="O183" s="122"/>
      <c r="P183" s="122"/>
      <c r="Q183" s="122"/>
      <c r="R183" s="168"/>
      <c r="S183" s="169"/>
      <c r="T183" s="65"/>
      <c r="U183" s="170"/>
      <c r="V183" s="38"/>
      <c r="W183" s="29"/>
      <c r="X183" s="38"/>
      <c r="Y183" s="29"/>
      <c r="Z183" s="156"/>
      <c r="AA183" s="32" t="str">
        <f t="shared" ref="AA183:AA212" si="13">Q183&amp;R183&amp;S183</f>
        <v/>
      </c>
      <c r="AB183" s="33" t="str">
        <f t="shared" ref="AB183:AB212" si="14">AI183&amp;AJ183&amp;AK183</f>
        <v>121</v>
      </c>
      <c r="AC183" s="34" t="s">
        <v>32</v>
      </c>
      <c r="AD183" s="34" t="s">
        <v>192</v>
      </c>
      <c r="AE183" s="6"/>
      <c r="AF183" s="429" t="s">
        <v>41</v>
      </c>
      <c r="AG183" s="352" t="s">
        <v>42</v>
      </c>
      <c r="AH183" s="352" t="s">
        <v>42</v>
      </c>
      <c r="AI183" s="352">
        <v>1</v>
      </c>
      <c r="AJ183" s="352">
        <v>2</v>
      </c>
      <c r="AK183" s="357">
        <v>1</v>
      </c>
      <c r="AL183" s="68"/>
      <c r="AM183" s="447">
        <v>1</v>
      </c>
      <c r="AN183" s="59"/>
      <c r="AO183" s="426" t="s">
        <v>24</v>
      </c>
      <c r="AP183" s="10"/>
      <c r="AQ183" s="320"/>
      <c r="AR183" s="323"/>
      <c r="AS183" s="352" t="s">
        <v>29</v>
      </c>
      <c r="AT183" s="352" t="s">
        <v>30</v>
      </c>
      <c r="AU183" s="270">
        <v>0</v>
      </c>
      <c r="AX183" s="15"/>
    </row>
    <row r="184" spans="1:50" s="12" customFormat="1">
      <c r="A184" s="472"/>
      <c r="B184" s="434"/>
      <c r="C184" s="24" t="s">
        <v>289</v>
      </c>
      <c r="D184" s="24"/>
      <c r="E184" s="268"/>
      <c r="F184" s="24"/>
      <c r="G184" s="135"/>
      <c r="H184" s="136"/>
      <c r="I184" s="26" t="s">
        <v>21</v>
      </c>
      <c r="J184" s="27" t="s">
        <v>21</v>
      </c>
      <c r="K184" s="27" t="s">
        <v>21</v>
      </c>
      <c r="L184" s="28"/>
      <c r="M184" s="5"/>
      <c r="N184" s="401" t="s">
        <v>41</v>
      </c>
      <c r="O184" s="353" t="s">
        <v>42</v>
      </c>
      <c r="P184" s="353" t="s">
        <v>42</v>
      </c>
      <c r="Q184" s="353">
        <v>1</v>
      </c>
      <c r="R184" s="353">
        <v>2</v>
      </c>
      <c r="S184" s="468"/>
      <c r="T184" s="65"/>
      <c r="U184" s="247">
        <v>1</v>
      </c>
      <c r="V184" s="38"/>
      <c r="W184" s="30" t="s">
        <v>24</v>
      </c>
      <c r="X184" s="38"/>
      <c r="Y184" s="30" t="s">
        <v>25</v>
      </c>
      <c r="Z184" s="39"/>
      <c r="AA184" s="32" t="str">
        <f t="shared" si="13"/>
        <v>12</v>
      </c>
      <c r="AB184" s="33" t="str">
        <f t="shared" si="14"/>
        <v/>
      </c>
      <c r="AC184" s="34" t="s">
        <v>190</v>
      </c>
      <c r="AD184" s="34" t="s">
        <v>32</v>
      </c>
      <c r="AE184" s="6"/>
      <c r="AF184" s="435"/>
      <c r="AG184" s="436"/>
      <c r="AH184" s="436"/>
      <c r="AI184" s="436"/>
      <c r="AJ184" s="436"/>
      <c r="AK184" s="381"/>
      <c r="AL184" s="68"/>
      <c r="AM184" s="448"/>
      <c r="AN184" s="59"/>
      <c r="AO184" s="347"/>
      <c r="AP184" s="10"/>
      <c r="AQ184" s="321"/>
      <c r="AR184" s="324"/>
      <c r="AS184" s="436"/>
      <c r="AT184" s="436"/>
      <c r="AU184" s="270">
        <v>7</v>
      </c>
      <c r="AX184" s="15"/>
    </row>
    <row r="185" spans="1:50" s="12" customFormat="1">
      <c r="A185" s="472"/>
      <c r="B185" s="434"/>
      <c r="C185" s="24" t="s">
        <v>191</v>
      </c>
      <c r="D185" s="24"/>
      <c r="E185" s="268"/>
      <c r="F185" s="24"/>
      <c r="G185" s="135"/>
      <c r="H185" s="136"/>
      <c r="I185" s="26" t="s">
        <v>21</v>
      </c>
      <c r="J185" s="27" t="s">
        <v>21</v>
      </c>
      <c r="K185" s="27" t="s">
        <v>21</v>
      </c>
      <c r="L185" s="28"/>
      <c r="M185" s="5"/>
      <c r="N185" s="402"/>
      <c r="O185" s="354"/>
      <c r="P185" s="354"/>
      <c r="Q185" s="354"/>
      <c r="R185" s="354"/>
      <c r="S185" s="469"/>
      <c r="T185" s="65"/>
      <c r="U185" s="247">
        <v>15</v>
      </c>
      <c r="V185" s="38"/>
      <c r="W185" s="30" t="s">
        <v>24</v>
      </c>
      <c r="X185" s="38"/>
      <c r="Y185" s="30" t="s">
        <v>25</v>
      </c>
      <c r="Z185" s="39"/>
      <c r="AA185" s="32" t="str">
        <f t="shared" si="13"/>
        <v/>
      </c>
      <c r="AB185" s="33" t="str">
        <f t="shared" si="14"/>
        <v/>
      </c>
      <c r="AC185" s="34" t="s">
        <v>32</v>
      </c>
      <c r="AD185" s="34" t="s">
        <v>32</v>
      </c>
      <c r="AE185" s="6"/>
      <c r="AF185" s="435"/>
      <c r="AG185" s="436"/>
      <c r="AH185" s="436"/>
      <c r="AI185" s="436"/>
      <c r="AJ185" s="436"/>
      <c r="AK185" s="381"/>
      <c r="AL185" s="68"/>
      <c r="AM185" s="448"/>
      <c r="AN185" s="59"/>
      <c r="AO185" s="347"/>
      <c r="AP185" s="10"/>
      <c r="AQ185" s="321"/>
      <c r="AR185" s="324"/>
      <c r="AS185" s="436"/>
      <c r="AT185" s="436"/>
      <c r="AU185" s="270">
        <v>8</v>
      </c>
      <c r="AX185" s="15"/>
    </row>
    <row r="186" spans="1:50" s="12" customFormat="1">
      <c r="A186" s="472"/>
      <c r="B186" s="434"/>
      <c r="C186" s="24" t="s">
        <v>481</v>
      </c>
      <c r="D186" s="24"/>
      <c r="E186" s="268"/>
      <c r="F186" s="24"/>
      <c r="G186" s="135"/>
      <c r="H186" s="136"/>
      <c r="I186" s="26" t="s">
        <v>21</v>
      </c>
      <c r="J186" s="27" t="s">
        <v>21</v>
      </c>
      <c r="K186" s="27" t="s">
        <v>21</v>
      </c>
      <c r="L186" s="28"/>
      <c r="M186" s="5"/>
      <c r="N186" s="402"/>
      <c r="O186" s="354"/>
      <c r="P186" s="354"/>
      <c r="Q186" s="354"/>
      <c r="R186" s="354"/>
      <c r="S186" s="469"/>
      <c r="T186" s="65"/>
      <c r="U186" s="37">
        <v>16</v>
      </c>
      <c r="V186" s="38"/>
      <c r="W186" s="30" t="s">
        <v>24</v>
      </c>
      <c r="X186" s="38"/>
      <c r="Y186" s="30" t="s">
        <v>25</v>
      </c>
      <c r="Z186" s="39"/>
      <c r="AA186" s="32" t="str">
        <f t="shared" si="13"/>
        <v/>
      </c>
      <c r="AB186" s="33" t="str">
        <f t="shared" si="14"/>
        <v/>
      </c>
      <c r="AC186" s="34" t="s">
        <v>32</v>
      </c>
      <c r="AD186" s="34" t="s">
        <v>32</v>
      </c>
      <c r="AE186" s="6"/>
      <c r="AF186" s="435"/>
      <c r="AG186" s="436"/>
      <c r="AH186" s="436"/>
      <c r="AI186" s="436"/>
      <c r="AJ186" s="436"/>
      <c r="AK186" s="381"/>
      <c r="AL186" s="68"/>
      <c r="AM186" s="448"/>
      <c r="AN186" s="59"/>
      <c r="AO186" s="347"/>
      <c r="AP186" s="10"/>
      <c r="AQ186" s="321"/>
      <c r="AR186" s="324"/>
      <c r="AS186" s="436"/>
      <c r="AT186" s="436"/>
      <c r="AU186" s="270">
        <v>9</v>
      </c>
      <c r="AX186" s="15"/>
    </row>
    <row r="187" spans="1:50" s="12" customFormat="1">
      <c r="A187" s="472"/>
      <c r="B187" s="434"/>
      <c r="C187" s="24" t="s">
        <v>193</v>
      </c>
      <c r="D187" s="24"/>
      <c r="E187" s="268"/>
      <c r="F187" s="24"/>
      <c r="G187" s="135"/>
      <c r="H187" s="136"/>
      <c r="I187" s="26" t="s">
        <v>21</v>
      </c>
      <c r="J187" s="27" t="s">
        <v>21</v>
      </c>
      <c r="K187" s="27" t="s">
        <v>21</v>
      </c>
      <c r="L187" s="28"/>
      <c r="M187" s="5"/>
      <c r="N187" s="402"/>
      <c r="O187" s="354"/>
      <c r="P187" s="354"/>
      <c r="Q187" s="354"/>
      <c r="R187" s="354"/>
      <c r="S187" s="469"/>
      <c r="T187" s="65"/>
      <c r="U187" s="247">
        <v>5</v>
      </c>
      <c r="V187" s="38"/>
      <c r="W187" s="30" t="s">
        <v>24</v>
      </c>
      <c r="X187" s="38"/>
      <c r="Y187" s="30" t="s">
        <v>25</v>
      </c>
      <c r="Z187" s="39"/>
      <c r="AA187" s="32" t="str">
        <f t="shared" si="13"/>
        <v/>
      </c>
      <c r="AB187" s="33" t="str">
        <f t="shared" si="14"/>
        <v/>
      </c>
      <c r="AC187" s="34" t="s">
        <v>32</v>
      </c>
      <c r="AD187" s="34" t="s">
        <v>32</v>
      </c>
      <c r="AE187" s="6"/>
      <c r="AF187" s="435"/>
      <c r="AG187" s="436"/>
      <c r="AH187" s="436"/>
      <c r="AI187" s="436"/>
      <c r="AJ187" s="436"/>
      <c r="AK187" s="381"/>
      <c r="AL187" s="68"/>
      <c r="AM187" s="448"/>
      <c r="AN187" s="59"/>
      <c r="AO187" s="347"/>
      <c r="AP187" s="10"/>
      <c r="AQ187" s="321"/>
      <c r="AR187" s="324"/>
      <c r="AS187" s="436"/>
      <c r="AT187" s="436"/>
      <c r="AU187" s="270">
        <v>2</v>
      </c>
      <c r="AX187" s="15"/>
    </row>
    <row r="188" spans="1:50" s="12" customFormat="1">
      <c r="A188" s="472"/>
      <c r="B188" s="434"/>
      <c r="C188" s="24" t="s">
        <v>194</v>
      </c>
      <c r="D188" s="24"/>
      <c r="E188" s="268"/>
      <c r="F188" s="24"/>
      <c r="G188" s="135"/>
      <c r="H188" s="136"/>
      <c r="I188" s="26" t="s">
        <v>21</v>
      </c>
      <c r="J188" s="27" t="s">
        <v>21</v>
      </c>
      <c r="K188" s="27" t="s">
        <v>21</v>
      </c>
      <c r="L188" s="28"/>
      <c r="M188" s="5"/>
      <c r="N188" s="402"/>
      <c r="O188" s="354"/>
      <c r="P188" s="354"/>
      <c r="Q188" s="354"/>
      <c r="R188" s="354"/>
      <c r="S188" s="469"/>
      <c r="T188" s="65"/>
      <c r="U188" s="37">
        <v>21</v>
      </c>
      <c r="V188" s="38"/>
      <c r="W188" s="30" t="s">
        <v>24</v>
      </c>
      <c r="X188" s="38"/>
      <c r="Y188" s="30" t="s">
        <v>25</v>
      </c>
      <c r="Z188" s="39"/>
      <c r="AA188" s="32" t="str">
        <f t="shared" si="13"/>
        <v/>
      </c>
      <c r="AB188" s="33" t="str">
        <f t="shared" si="14"/>
        <v/>
      </c>
      <c r="AC188" s="34" t="s">
        <v>32</v>
      </c>
      <c r="AD188" s="34" t="s">
        <v>32</v>
      </c>
      <c r="AE188" s="6"/>
      <c r="AF188" s="435"/>
      <c r="AG188" s="436"/>
      <c r="AH188" s="436"/>
      <c r="AI188" s="436"/>
      <c r="AJ188" s="436"/>
      <c r="AK188" s="381"/>
      <c r="AL188" s="68"/>
      <c r="AM188" s="448"/>
      <c r="AN188" s="59"/>
      <c r="AO188" s="347"/>
      <c r="AP188" s="10"/>
      <c r="AQ188" s="321"/>
      <c r="AR188" s="324"/>
      <c r="AS188" s="436"/>
      <c r="AT188" s="436"/>
      <c r="AU188" s="270">
        <v>16</v>
      </c>
      <c r="AX188" s="15"/>
    </row>
    <row r="189" spans="1:50" s="12" customFormat="1">
      <c r="A189" s="472"/>
      <c r="B189" s="261" t="s">
        <v>231</v>
      </c>
      <c r="C189" s="24" t="s">
        <v>502</v>
      </c>
      <c r="D189" s="24"/>
      <c r="E189" s="268"/>
      <c r="F189" s="24"/>
      <c r="G189" s="135"/>
      <c r="H189" s="136"/>
      <c r="I189" s="26" t="s">
        <v>21</v>
      </c>
      <c r="J189" s="27" t="s">
        <v>21</v>
      </c>
      <c r="K189" s="27" t="s">
        <v>21</v>
      </c>
      <c r="L189" s="28"/>
      <c r="M189" s="5"/>
      <c r="N189" s="73" t="s">
        <v>41</v>
      </c>
      <c r="O189" s="74" t="s">
        <v>42</v>
      </c>
      <c r="P189" s="74" t="s">
        <v>42</v>
      </c>
      <c r="Q189" s="74">
        <v>1</v>
      </c>
      <c r="R189" s="75">
        <v>0</v>
      </c>
      <c r="S189" s="270">
        <v>6</v>
      </c>
      <c r="T189" s="65"/>
      <c r="U189" s="37" t="s">
        <v>503</v>
      </c>
      <c r="V189" s="38"/>
      <c r="W189" s="30" t="s">
        <v>24</v>
      </c>
      <c r="X189" s="38"/>
      <c r="Y189" s="30" t="s">
        <v>25</v>
      </c>
      <c r="Z189" s="39"/>
      <c r="AA189" s="32" t="str">
        <f t="shared" si="13"/>
        <v>106</v>
      </c>
      <c r="AB189" s="33" t="str">
        <f t="shared" si="14"/>
        <v/>
      </c>
      <c r="AC189" s="34" t="s">
        <v>232</v>
      </c>
      <c r="AD189" s="34" t="s">
        <v>32</v>
      </c>
      <c r="AE189" s="6"/>
      <c r="AF189" s="56"/>
      <c r="AG189" s="266"/>
      <c r="AH189" s="266"/>
      <c r="AI189" s="266"/>
      <c r="AJ189" s="266"/>
      <c r="AK189" s="57"/>
      <c r="AL189" s="68"/>
      <c r="AM189" s="58"/>
      <c r="AN189" s="59"/>
      <c r="AO189" s="29"/>
      <c r="AP189" s="10"/>
      <c r="AQ189" s="56"/>
      <c r="AR189" s="266"/>
      <c r="AS189" s="266"/>
      <c r="AT189" s="266"/>
      <c r="AU189" s="60"/>
      <c r="AX189" s="15"/>
    </row>
    <row r="190" spans="1:50" s="12" customFormat="1">
      <c r="A190" s="472"/>
      <c r="B190" s="261" t="s">
        <v>233</v>
      </c>
      <c r="C190" s="24" t="s">
        <v>504</v>
      </c>
      <c r="D190" s="24"/>
      <c r="E190" s="268"/>
      <c r="F190" s="24"/>
      <c r="G190" s="135"/>
      <c r="H190" s="136">
        <v>30</v>
      </c>
      <c r="I190" s="26" t="s">
        <v>21</v>
      </c>
      <c r="J190" s="27" t="s">
        <v>21</v>
      </c>
      <c r="K190" s="27" t="s">
        <v>21</v>
      </c>
      <c r="L190" s="28"/>
      <c r="M190" s="5"/>
      <c r="N190" s="73" t="s">
        <v>41</v>
      </c>
      <c r="O190" s="74" t="s">
        <v>42</v>
      </c>
      <c r="P190" s="74" t="s">
        <v>42</v>
      </c>
      <c r="Q190" s="74">
        <v>1</v>
      </c>
      <c r="R190" s="75">
        <v>0</v>
      </c>
      <c r="S190" s="270">
        <v>7</v>
      </c>
      <c r="T190" s="65"/>
      <c r="U190" s="37" t="s">
        <v>234</v>
      </c>
      <c r="V190" s="38"/>
      <c r="W190" s="30" t="s">
        <v>24</v>
      </c>
      <c r="X190" s="38"/>
      <c r="Y190" s="30" t="s">
        <v>25</v>
      </c>
      <c r="Z190" s="39"/>
      <c r="AA190" s="32" t="str">
        <f t="shared" si="13"/>
        <v>107</v>
      </c>
      <c r="AB190" s="33" t="str">
        <f t="shared" si="14"/>
        <v/>
      </c>
      <c r="AC190" s="34" t="s">
        <v>235</v>
      </c>
      <c r="AD190" s="34" t="s">
        <v>32</v>
      </c>
      <c r="AE190" s="6"/>
      <c r="AF190" s="56"/>
      <c r="AG190" s="266"/>
      <c r="AH190" s="266"/>
      <c r="AI190" s="266"/>
      <c r="AJ190" s="266"/>
      <c r="AK190" s="57"/>
      <c r="AL190" s="68"/>
      <c r="AM190" s="58"/>
      <c r="AN190" s="59"/>
      <c r="AO190" s="29"/>
      <c r="AP190" s="10"/>
      <c r="AQ190" s="56"/>
      <c r="AR190" s="266"/>
      <c r="AS190" s="266"/>
      <c r="AT190" s="266"/>
      <c r="AU190" s="60"/>
      <c r="AX190" s="15"/>
    </row>
    <row r="191" spans="1:50" s="12" customFormat="1">
      <c r="A191" s="472"/>
      <c r="B191" s="433" t="s">
        <v>505</v>
      </c>
      <c r="C191" s="261" t="s">
        <v>507</v>
      </c>
      <c r="D191" s="148"/>
      <c r="E191" s="43"/>
      <c r="F191" s="43"/>
      <c r="G191" s="149"/>
      <c r="H191" s="150"/>
      <c r="I191" s="151"/>
      <c r="J191" s="152"/>
      <c r="K191" s="267" t="s">
        <v>21</v>
      </c>
      <c r="L191" s="45"/>
      <c r="M191" s="2"/>
      <c r="N191" s="84"/>
      <c r="O191" s="85"/>
      <c r="P191" s="85"/>
      <c r="Q191" s="85"/>
      <c r="R191" s="86"/>
      <c r="S191" s="60"/>
      <c r="T191" s="65"/>
      <c r="U191" s="101"/>
      <c r="V191" s="38"/>
      <c r="W191" s="29"/>
      <c r="X191" s="38"/>
      <c r="Y191" s="29"/>
      <c r="Z191" s="39"/>
      <c r="AA191" s="32" t="str">
        <f t="shared" si="13"/>
        <v/>
      </c>
      <c r="AB191" s="33" t="str">
        <f t="shared" si="14"/>
        <v>108</v>
      </c>
      <c r="AC191" s="34" t="s">
        <v>217</v>
      </c>
      <c r="AD191" s="34" t="s">
        <v>32</v>
      </c>
      <c r="AE191" s="47"/>
      <c r="AF191" s="71" t="s">
        <v>41</v>
      </c>
      <c r="AG191" s="271" t="s">
        <v>42</v>
      </c>
      <c r="AH191" s="271" t="s">
        <v>42</v>
      </c>
      <c r="AI191" s="271">
        <v>1</v>
      </c>
      <c r="AJ191" s="271">
        <v>0</v>
      </c>
      <c r="AK191" s="72">
        <v>8</v>
      </c>
      <c r="AL191" s="68"/>
      <c r="AM191" s="157">
        <v>3</v>
      </c>
      <c r="AN191" s="59"/>
      <c r="AO191" s="30" t="s">
        <v>24</v>
      </c>
      <c r="AP191" s="10"/>
      <c r="AQ191" s="56"/>
      <c r="AR191" s="266"/>
      <c r="AS191" s="271" t="s">
        <v>29</v>
      </c>
      <c r="AT191" s="271" t="s">
        <v>30</v>
      </c>
      <c r="AU191" s="270" t="s">
        <v>509</v>
      </c>
    </row>
    <row r="192" spans="1:50" s="12" customFormat="1">
      <c r="A192" s="472"/>
      <c r="B192" s="434"/>
      <c r="C192" s="277" t="s">
        <v>508</v>
      </c>
      <c r="D192" s="24"/>
      <c r="E192" s="268"/>
      <c r="F192" s="268"/>
      <c r="G192" s="153"/>
      <c r="H192" s="154"/>
      <c r="I192" s="26" t="s">
        <v>21</v>
      </c>
      <c r="J192" s="27" t="s">
        <v>21</v>
      </c>
      <c r="K192" s="27" t="s">
        <v>21</v>
      </c>
      <c r="L192" s="28"/>
      <c r="M192" s="5"/>
      <c r="N192" s="84"/>
      <c r="O192" s="85"/>
      <c r="P192" s="85"/>
      <c r="Q192" s="85"/>
      <c r="R192" s="86"/>
      <c r="S192" s="60"/>
      <c r="T192" s="65"/>
      <c r="U192" s="101"/>
      <c r="V192" s="38"/>
      <c r="W192" s="29"/>
      <c r="X192" s="38"/>
      <c r="Y192" s="29"/>
      <c r="Z192" s="39"/>
      <c r="AA192" s="32" t="str">
        <f t="shared" si="13"/>
        <v/>
      </c>
      <c r="AB192" s="33" t="str">
        <f t="shared" si="14"/>
        <v>108</v>
      </c>
      <c r="AC192" s="34" t="s">
        <v>218</v>
      </c>
      <c r="AD192" s="34" t="s">
        <v>32</v>
      </c>
      <c r="AE192" s="6"/>
      <c r="AF192" s="71" t="s">
        <v>41</v>
      </c>
      <c r="AG192" s="271" t="s">
        <v>42</v>
      </c>
      <c r="AH192" s="271" t="s">
        <v>42</v>
      </c>
      <c r="AI192" s="271">
        <v>1</v>
      </c>
      <c r="AJ192" s="271">
        <v>0</v>
      </c>
      <c r="AK192" s="72">
        <v>8</v>
      </c>
      <c r="AL192" s="68"/>
      <c r="AM192" s="157">
        <v>4</v>
      </c>
      <c r="AN192" s="59"/>
      <c r="AO192" s="30" t="s">
        <v>24</v>
      </c>
      <c r="AP192" s="10"/>
      <c r="AQ192" s="56"/>
      <c r="AR192" s="266"/>
      <c r="AS192" s="271" t="s">
        <v>29</v>
      </c>
      <c r="AT192" s="271" t="s">
        <v>30</v>
      </c>
      <c r="AU192" s="270" t="s">
        <v>509</v>
      </c>
      <c r="AX192" s="15"/>
    </row>
    <row r="193" spans="1:50" s="12" customFormat="1">
      <c r="A193" s="472"/>
      <c r="B193" s="434"/>
      <c r="C193" s="480" t="s">
        <v>506</v>
      </c>
      <c r="D193" s="24" t="s">
        <v>135</v>
      </c>
      <c r="E193" s="24"/>
      <c r="F193" s="24"/>
      <c r="G193" s="135"/>
      <c r="H193" s="136"/>
      <c r="I193" s="26" t="s">
        <v>21</v>
      </c>
      <c r="J193" s="27" t="s">
        <v>21</v>
      </c>
      <c r="K193" s="27" t="s">
        <v>21</v>
      </c>
      <c r="L193" s="28"/>
      <c r="M193" s="5"/>
      <c r="N193" s="401" t="s">
        <v>41</v>
      </c>
      <c r="O193" s="353" t="s">
        <v>42</v>
      </c>
      <c r="P193" s="353" t="s">
        <v>42</v>
      </c>
      <c r="Q193" s="353">
        <v>1</v>
      </c>
      <c r="R193" s="355">
        <v>1</v>
      </c>
      <c r="S193" s="357">
        <v>0</v>
      </c>
      <c r="T193" s="65"/>
      <c r="U193" s="37">
        <v>1</v>
      </c>
      <c r="V193" s="38"/>
      <c r="W193" s="30" t="s">
        <v>24</v>
      </c>
      <c r="X193" s="38"/>
      <c r="Y193" s="30" t="s">
        <v>25</v>
      </c>
      <c r="Z193" s="38"/>
      <c r="AA193" s="298" t="str">
        <f t="shared" si="13"/>
        <v>110</v>
      </c>
      <c r="AB193" s="6" t="str">
        <f t="shared" si="14"/>
        <v>150</v>
      </c>
      <c r="AC193" s="6" t="s">
        <v>236</v>
      </c>
      <c r="AD193" s="6" t="s">
        <v>32</v>
      </c>
      <c r="AE193" s="6"/>
      <c r="AF193" s="429" t="s">
        <v>41</v>
      </c>
      <c r="AG193" s="352" t="s">
        <v>42</v>
      </c>
      <c r="AH193" s="352" t="s">
        <v>42</v>
      </c>
      <c r="AI193" s="352">
        <v>1</v>
      </c>
      <c r="AJ193" s="352">
        <v>5</v>
      </c>
      <c r="AK193" s="357">
        <v>0</v>
      </c>
      <c r="AL193" s="68"/>
      <c r="AM193" s="447">
        <v>15</v>
      </c>
      <c r="AN193" s="59"/>
      <c r="AO193" s="426" t="s">
        <v>24</v>
      </c>
      <c r="AP193" s="10"/>
      <c r="AQ193" s="56"/>
      <c r="AR193" s="266"/>
      <c r="AS193" s="352" t="s">
        <v>29</v>
      </c>
      <c r="AT193" s="352" t="s">
        <v>30</v>
      </c>
      <c r="AU193" s="239">
        <v>1</v>
      </c>
      <c r="AX193" s="15"/>
    </row>
    <row r="194" spans="1:50" s="12" customFormat="1" ht="16.5" customHeight="1">
      <c r="A194" s="472"/>
      <c r="B194" s="488"/>
      <c r="C194" s="480"/>
      <c r="D194" s="24" t="s">
        <v>328</v>
      </c>
      <c r="E194" s="24"/>
      <c r="F194" s="24"/>
      <c r="G194" s="135"/>
      <c r="H194" s="136"/>
      <c r="I194" s="26" t="s">
        <v>21</v>
      </c>
      <c r="J194" s="27" t="s">
        <v>21</v>
      </c>
      <c r="K194" s="27" t="s">
        <v>21</v>
      </c>
      <c r="L194" s="28"/>
      <c r="M194" s="5"/>
      <c r="N194" s="411"/>
      <c r="O194" s="412"/>
      <c r="P194" s="412"/>
      <c r="Q194" s="412"/>
      <c r="R194" s="453"/>
      <c r="S194" s="446"/>
      <c r="T194" s="65"/>
      <c r="U194" s="37">
        <v>2</v>
      </c>
      <c r="V194" s="38"/>
      <c r="W194" s="30" t="s">
        <v>24</v>
      </c>
      <c r="X194" s="38"/>
      <c r="Y194" s="30" t="s">
        <v>25</v>
      </c>
      <c r="Z194" s="38"/>
      <c r="AA194" s="298" t="str">
        <f t="shared" si="13"/>
        <v/>
      </c>
      <c r="AB194" s="6" t="str">
        <f t="shared" si="14"/>
        <v/>
      </c>
      <c r="AC194" s="6" t="s">
        <v>32</v>
      </c>
      <c r="AD194" s="6" t="s">
        <v>32</v>
      </c>
      <c r="AE194" s="6"/>
      <c r="AF194" s="456"/>
      <c r="AG194" s="344"/>
      <c r="AH194" s="344"/>
      <c r="AI194" s="344"/>
      <c r="AJ194" s="344"/>
      <c r="AK194" s="446"/>
      <c r="AL194" s="68"/>
      <c r="AM194" s="449"/>
      <c r="AN194" s="59"/>
      <c r="AO194" s="489"/>
      <c r="AP194" s="10"/>
      <c r="AQ194" s="56"/>
      <c r="AR194" s="266"/>
      <c r="AS194" s="344"/>
      <c r="AT194" s="344"/>
      <c r="AU194" s="239">
        <v>0</v>
      </c>
      <c r="AX194" s="15"/>
    </row>
    <row r="195" spans="1:50" s="12" customFormat="1">
      <c r="A195" s="472"/>
      <c r="B195" s="480" t="s">
        <v>293</v>
      </c>
      <c r="C195" s="104" t="s">
        <v>126</v>
      </c>
      <c r="D195" s="104"/>
      <c r="E195" s="89"/>
      <c r="F195" s="268"/>
      <c r="G195" s="255"/>
      <c r="H195" s="136"/>
      <c r="I195" s="26" t="s">
        <v>21</v>
      </c>
      <c r="J195" s="27" t="s">
        <v>21</v>
      </c>
      <c r="K195" s="27" t="s">
        <v>21</v>
      </c>
      <c r="L195" s="28"/>
      <c r="M195" s="5"/>
      <c r="N195" s="401" t="s">
        <v>41</v>
      </c>
      <c r="O195" s="353" t="s">
        <v>42</v>
      </c>
      <c r="P195" s="353" t="s">
        <v>42</v>
      </c>
      <c r="Q195" s="353">
        <v>1</v>
      </c>
      <c r="R195" s="355">
        <v>0</v>
      </c>
      <c r="S195" s="357">
        <v>1</v>
      </c>
      <c r="T195" s="65"/>
      <c r="U195" s="37" t="s">
        <v>43</v>
      </c>
      <c r="V195" s="38"/>
      <c r="W195" s="30" t="s">
        <v>24</v>
      </c>
      <c r="X195" s="38"/>
      <c r="Y195" s="30" t="s">
        <v>25</v>
      </c>
      <c r="Z195" s="39"/>
      <c r="AA195" s="32" t="str">
        <f t="shared" si="13"/>
        <v>101</v>
      </c>
      <c r="AB195" s="33" t="str">
        <f t="shared" si="14"/>
        <v/>
      </c>
      <c r="AC195" s="34" t="s">
        <v>294</v>
      </c>
      <c r="AD195" s="34" t="s">
        <v>32</v>
      </c>
      <c r="AE195" s="6"/>
      <c r="AF195" s="56"/>
      <c r="AG195" s="266"/>
      <c r="AH195" s="266"/>
      <c r="AI195" s="266"/>
      <c r="AJ195" s="266"/>
      <c r="AK195" s="57"/>
      <c r="AL195" s="68"/>
      <c r="AM195" s="58"/>
      <c r="AN195" s="59"/>
      <c r="AO195" s="29"/>
      <c r="AP195" s="10"/>
      <c r="AQ195" s="56"/>
      <c r="AR195" s="266"/>
      <c r="AS195" s="266"/>
      <c r="AT195" s="266"/>
      <c r="AU195" s="60"/>
      <c r="AX195" s="15"/>
    </row>
    <row r="196" spans="1:50" s="12" customFormat="1">
      <c r="A196" s="472"/>
      <c r="B196" s="480"/>
      <c r="C196" s="104" t="s">
        <v>127</v>
      </c>
      <c r="D196" s="104"/>
      <c r="E196" s="89"/>
      <c r="F196" s="268"/>
      <c r="G196" s="255"/>
      <c r="H196" s="136"/>
      <c r="I196" s="26" t="s">
        <v>21</v>
      </c>
      <c r="J196" s="27" t="s">
        <v>21</v>
      </c>
      <c r="K196" s="27" t="s">
        <v>21</v>
      </c>
      <c r="L196" s="28"/>
      <c r="M196" s="5"/>
      <c r="N196" s="411"/>
      <c r="O196" s="412"/>
      <c r="P196" s="412"/>
      <c r="Q196" s="412"/>
      <c r="R196" s="453"/>
      <c r="S196" s="446"/>
      <c r="T196" s="65"/>
      <c r="U196" s="37">
        <v>1</v>
      </c>
      <c r="V196" s="38"/>
      <c r="W196" s="30" t="s">
        <v>24</v>
      </c>
      <c r="X196" s="38"/>
      <c r="Y196" s="30" t="s">
        <v>25</v>
      </c>
      <c r="Z196" s="39"/>
      <c r="AA196" s="32" t="str">
        <f t="shared" si="13"/>
        <v/>
      </c>
      <c r="AB196" s="33" t="str">
        <f t="shared" si="14"/>
        <v/>
      </c>
      <c r="AC196" s="34" t="s">
        <v>32</v>
      </c>
      <c r="AD196" s="34" t="s">
        <v>32</v>
      </c>
      <c r="AE196" s="6"/>
      <c r="AF196" s="56"/>
      <c r="AG196" s="266"/>
      <c r="AH196" s="266"/>
      <c r="AI196" s="266"/>
      <c r="AJ196" s="266"/>
      <c r="AK196" s="57"/>
      <c r="AL196" s="68"/>
      <c r="AM196" s="58"/>
      <c r="AN196" s="59"/>
      <c r="AO196" s="29"/>
      <c r="AP196" s="10"/>
      <c r="AQ196" s="56"/>
      <c r="AR196" s="266"/>
      <c r="AS196" s="266"/>
      <c r="AT196" s="266"/>
      <c r="AU196" s="60"/>
      <c r="AX196" s="15"/>
    </row>
    <row r="197" spans="1:50" s="12" customFormat="1">
      <c r="A197" s="472"/>
      <c r="B197" s="490" t="s">
        <v>510</v>
      </c>
      <c r="C197" s="406" t="s">
        <v>220</v>
      </c>
      <c r="D197" s="89" t="s">
        <v>221</v>
      </c>
      <c r="E197" s="268"/>
      <c r="F197" s="89"/>
      <c r="G197" s="135"/>
      <c r="H197" s="136"/>
      <c r="I197" s="26" t="s">
        <v>21</v>
      </c>
      <c r="J197" s="144"/>
      <c r="K197" s="27" t="s">
        <v>21</v>
      </c>
      <c r="L197" s="28"/>
      <c r="M197" s="5"/>
      <c r="N197" s="401" t="s">
        <v>41</v>
      </c>
      <c r="O197" s="353" t="s">
        <v>42</v>
      </c>
      <c r="P197" s="353" t="s">
        <v>42</v>
      </c>
      <c r="Q197" s="353">
        <v>3</v>
      </c>
      <c r="R197" s="355">
        <v>2</v>
      </c>
      <c r="S197" s="357">
        <v>0</v>
      </c>
      <c r="T197" s="65"/>
      <c r="U197" s="37" t="s">
        <v>43</v>
      </c>
      <c r="V197" s="38"/>
      <c r="W197" s="30" t="s">
        <v>24</v>
      </c>
      <c r="X197" s="38"/>
      <c r="Y197" s="30" t="s">
        <v>25</v>
      </c>
      <c r="Z197" s="39"/>
      <c r="AA197" s="32" t="str">
        <f t="shared" si="13"/>
        <v>320</v>
      </c>
      <c r="AB197" s="33" t="str">
        <f t="shared" si="14"/>
        <v/>
      </c>
      <c r="AC197" s="34" t="s">
        <v>222</v>
      </c>
      <c r="AD197" s="34" t="s">
        <v>32</v>
      </c>
      <c r="AE197" s="6"/>
      <c r="AF197" s="56"/>
      <c r="AG197" s="266"/>
      <c r="AH197" s="266"/>
      <c r="AI197" s="266"/>
      <c r="AJ197" s="266"/>
      <c r="AK197" s="57"/>
      <c r="AL197" s="68"/>
      <c r="AM197" s="58"/>
      <c r="AN197" s="59"/>
      <c r="AO197" s="29"/>
      <c r="AP197" s="10"/>
      <c r="AQ197" s="56"/>
      <c r="AR197" s="266"/>
      <c r="AS197" s="266"/>
      <c r="AT197" s="266"/>
      <c r="AU197" s="60"/>
      <c r="AX197" s="15"/>
    </row>
    <row r="198" spans="1:50" s="12" customFormat="1">
      <c r="A198" s="472"/>
      <c r="B198" s="490"/>
      <c r="C198" s="406"/>
      <c r="D198" s="89" t="s">
        <v>223</v>
      </c>
      <c r="E198" s="268"/>
      <c r="F198" s="89"/>
      <c r="G198" s="135"/>
      <c r="H198" s="136"/>
      <c r="I198" s="26" t="s">
        <v>21</v>
      </c>
      <c r="J198" s="144"/>
      <c r="K198" s="27" t="s">
        <v>21</v>
      </c>
      <c r="L198" s="28"/>
      <c r="M198" s="5"/>
      <c r="N198" s="411"/>
      <c r="O198" s="412"/>
      <c r="P198" s="412"/>
      <c r="Q198" s="412"/>
      <c r="R198" s="453"/>
      <c r="S198" s="446"/>
      <c r="T198" s="65"/>
      <c r="U198" s="37">
        <v>1</v>
      </c>
      <c r="V198" s="38"/>
      <c r="W198" s="30" t="s">
        <v>24</v>
      </c>
      <c r="X198" s="38"/>
      <c r="Y198" s="30" t="s">
        <v>25</v>
      </c>
      <c r="Z198" s="39"/>
      <c r="AA198" s="32" t="str">
        <f t="shared" si="13"/>
        <v/>
      </c>
      <c r="AB198" s="33" t="str">
        <f t="shared" si="14"/>
        <v/>
      </c>
      <c r="AC198" s="34" t="s">
        <v>32</v>
      </c>
      <c r="AD198" s="34" t="s">
        <v>32</v>
      </c>
      <c r="AE198" s="6"/>
      <c r="AF198" s="56"/>
      <c r="AG198" s="266"/>
      <c r="AH198" s="266"/>
      <c r="AI198" s="266"/>
      <c r="AJ198" s="266"/>
      <c r="AK198" s="57"/>
      <c r="AL198" s="68"/>
      <c r="AM198" s="58"/>
      <c r="AN198" s="59"/>
      <c r="AO198" s="29"/>
      <c r="AP198" s="10"/>
      <c r="AQ198" s="56"/>
      <c r="AR198" s="266"/>
      <c r="AS198" s="266"/>
      <c r="AT198" s="266"/>
      <c r="AU198" s="60"/>
      <c r="AX198" s="15"/>
    </row>
    <row r="199" spans="1:50" s="12" customFormat="1">
      <c r="A199" s="472"/>
      <c r="B199" s="490"/>
      <c r="C199" s="268" t="s">
        <v>219</v>
      </c>
      <c r="D199" s="155"/>
      <c r="E199" s="268"/>
      <c r="F199" s="155"/>
      <c r="G199" s="135"/>
      <c r="H199" s="136"/>
      <c r="I199" s="26" t="s">
        <v>21</v>
      </c>
      <c r="J199" s="144"/>
      <c r="K199" s="27" t="s">
        <v>21</v>
      </c>
      <c r="L199" s="28"/>
      <c r="M199" s="5"/>
      <c r="N199" s="84"/>
      <c r="O199" s="85"/>
      <c r="P199" s="85"/>
      <c r="Q199" s="85"/>
      <c r="R199" s="86"/>
      <c r="S199" s="60"/>
      <c r="T199" s="65"/>
      <c r="U199" s="101"/>
      <c r="V199" s="38"/>
      <c r="W199" s="29"/>
      <c r="X199" s="38"/>
      <c r="Y199" s="29"/>
      <c r="Z199" s="156"/>
      <c r="AA199" s="32" t="str">
        <f>Q199&amp;R199&amp;S199</f>
        <v/>
      </c>
      <c r="AB199" s="33" t="str">
        <f>AI199&amp;AJ199&amp;AK199</f>
        <v>321</v>
      </c>
      <c r="AC199" s="34" t="s">
        <v>32</v>
      </c>
      <c r="AD199" s="34" t="s">
        <v>32</v>
      </c>
      <c r="AE199" s="6"/>
      <c r="AF199" s="71" t="s">
        <v>41</v>
      </c>
      <c r="AG199" s="271" t="s">
        <v>42</v>
      </c>
      <c r="AH199" s="271" t="s">
        <v>42</v>
      </c>
      <c r="AI199" s="271">
        <v>3</v>
      </c>
      <c r="AJ199" s="271">
        <v>2</v>
      </c>
      <c r="AK199" s="72">
        <v>1</v>
      </c>
      <c r="AL199" s="68"/>
      <c r="AM199" s="157">
        <v>1</v>
      </c>
      <c r="AN199" s="59"/>
      <c r="AO199" s="30" t="s">
        <v>24</v>
      </c>
      <c r="AP199" s="10"/>
      <c r="AQ199" s="56"/>
      <c r="AR199" s="266"/>
      <c r="AS199" s="271" t="s">
        <v>29</v>
      </c>
      <c r="AT199" s="271" t="s">
        <v>30</v>
      </c>
      <c r="AU199" s="270" t="s">
        <v>54</v>
      </c>
      <c r="AX199" s="15"/>
    </row>
    <row r="200" spans="1:50" s="12" customFormat="1">
      <c r="A200" s="472"/>
      <c r="B200" s="490"/>
      <c r="C200" s="268" t="s">
        <v>224</v>
      </c>
      <c r="D200" s="89" t="s">
        <v>513</v>
      </c>
      <c r="E200" s="268"/>
      <c r="F200" s="89"/>
      <c r="G200" s="138"/>
      <c r="H200" s="136"/>
      <c r="I200" s="26" t="s">
        <v>21</v>
      </c>
      <c r="J200" s="144"/>
      <c r="K200" s="27" t="s">
        <v>21</v>
      </c>
      <c r="L200" s="28"/>
      <c r="M200" s="5"/>
      <c r="N200" s="240" t="s">
        <v>41</v>
      </c>
      <c r="O200" s="241" t="s">
        <v>42</v>
      </c>
      <c r="P200" s="241" t="s">
        <v>42</v>
      </c>
      <c r="Q200" s="241">
        <v>3</v>
      </c>
      <c r="R200" s="256">
        <v>2</v>
      </c>
      <c r="S200" s="242">
        <v>2</v>
      </c>
      <c r="T200" s="65"/>
      <c r="U200" s="37" t="s">
        <v>513</v>
      </c>
      <c r="V200" s="38"/>
      <c r="W200" s="30" t="s">
        <v>24</v>
      </c>
      <c r="X200" s="38"/>
      <c r="Y200" s="30" t="s">
        <v>25</v>
      </c>
      <c r="Z200" s="39"/>
      <c r="AA200" s="32" t="str">
        <f t="shared" si="13"/>
        <v>322</v>
      </c>
      <c r="AB200" s="33" t="str">
        <f t="shared" si="14"/>
        <v/>
      </c>
      <c r="AC200" s="34" t="s">
        <v>225</v>
      </c>
      <c r="AD200" s="34" t="s">
        <v>32</v>
      </c>
      <c r="AE200" s="6"/>
      <c r="AF200" s="56"/>
      <c r="AG200" s="266"/>
      <c r="AH200" s="266"/>
      <c r="AI200" s="266"/>
      <c r="AJ200" s="266"/>
      <c r="AK200" s="57"/>
      <c r="AL200" s="68"/>
      <c r="AM200" s="58"/>
      <c r="AN200" s="59"/>
      <c r="AO200" s="29"/>
      <c r="AP200" s="10"/>
      <c r="AQ200" s="56"/>
      <c r="AR200" s="266"/>
      <c r="AS200" s="266"/>
      <c r="AT200" s="266"/>
      <c r="AU200" s="60"/>
      <c r="AX200" s="15"/>
    </row>
    <row r="201" spans="1:50" s="12" customFormat="1">
      <c r="A201" s="472"/>
      <c r="B201" s="490"/>
      <c r="C201" s="482" t="s">
        <v>511</v>
      </c>
      <c r="D201" s="89" t="s">
        <v>223</v>
      </c>
      <c r="E201" s="268"/>
      <c r="F201" s="89"/>
      <c r="G201" s="138"/>
      <c r="H201" s="136"/>
      <c r="I201" s="26"/>
      <c r="J201" s="144"/>
      <c r="K201" s="27"/>
      <c r="L201" s="28"/>
      <c r="M201" s="5"/>
      <c r="N201" s="73" t="s">
        <v>41</v>
      </c>
      <c r="O201" s="74" t="s">
        <v>42</v>
      </c>
      <c r="P201" s="74" t="s">
        <v>42</v>
      </c>
      <c r="Q201" s="74">
        <v>3</v>
      </c>
      <c r="R201" s="75">
        <v>2</v>
      </c>
      <c r="S201" s="270">
        <v>3</v>
      </c>
      <c r="T201" s="65"/>
      <c r="U201" s="37">
        <v>1</v>
      </c>
      <c r="V201" s="38"/>
      <c r="W201" s="30" t="s">
        <v>24</v>
      </c>
      <c r="X201" s="38"/>
      <c r="Y201" s="30" t="s">
        <v>25</v>
      </c>
      <c r="Z201" s="39"/>
      <c r="AA201" s="32"/>
      <c r="AB201" s="33"/>
      <c r="AC201" s="34"/>
      <c r="AD201" s="34"/>
      <c r="AE201" s="6"/>
      <c r="AF201" s="56"/>
      <c r="AG201" s="266"/>
      <c r="AH201" s="266"/>
      <c r="AI201" s="266"/>
      <c r="AJ201" s="266"/>
      <c r="AK201" s="57"/>
      <c r="AL201" s="68"/>
      <c r="AM201" s="58"/>
      <c r="AN201" s="59"/>
      <c r="AO201" s="29"/>
      <c r="AP201" s="10"/>
      <c r="AQ201" s="56"/>
      <c r="AR201" s="266"/>
      <c r="AS201" s="266"/>
      <c r="AT201" s="266"/>
      <c r="AU201" s="60"/>
      <c r="AX201" s="15"/>
    </row>
    <row r="202" spans="1:50" s="12" customFormat="1">
      <c r="A202" s="472"/>
      <c r="B202" s="491"/>
      <c r="C202" s="484"/>
      <c r="D202" s="261" t="s">
        <v>221</v>
      </c>
      <c r="E202" s="268"/>
      <c r="F202" s="268"/>
      <c r="G202" s="83"/>
      <c r="H202" s="136"/>
      <c r="I202" s="26" t="s">
        <v>21</v>
      </c>
      <c r="J202" s="144"/>
      <c r="K202" s="27" t="s">
        <v>21</v>
      </c>
      <c r="L202" s="28"/>
      <c r="M202" s="5"/>
      <c r="N202" s="73" t="s">
        <v>41</v>
      </c>
      <c r="O202" s="74" t="s">
        <v>42</v>
      </c>
      <c r="P202" s="74" t="s">
        <v>42</v>
      </c>
      <c r="Q202" s="74">
        <v>3</v>
      </c>
      <c r="R202" s="75">
        <v>2</v>
      </c>
      <c r="S202" s="270">
        <v>3</v>
      </c>
      <c r="T202" s="65"/>
      <c r="U202" s="37" t="s">
        <v>512</v>
      </c>
      <c r="V202" s="38"/>
      <c r="W202" s="30" t="s">
        <v>24</v>
      </c>
      <c r="X202" s="38"/>
      <c r="Y202" s="30" t="s">
        <v>25</v>
      </c>
      <c r="Z202" s="39"/>
      <c r="AA202" s="32" t="str">
        <f t="shared" si="13"/>
        <v>323</v>
      </c>
      <c r="AB202" s="33" t="str">
        <f t="shared" si="14"/>
        <v/>
      </c>
      <c r="AC202" s="34" t="s">
        <v>226</v>
      </c>
      <c r="AD202" s="34" t="s">
        <v>32</v>
      </c>
      <c r="AE202" s="6"/>
      <c r="AF202" s="56"/>
      <c r="AG202" s="266"/>
      <c r="AH202" s="266"/>
      <c r="AI202" s="266"/>
      <c r="AJ202" s="266"/>
      <c r="AK202" s="57"/>
      <c r="AL202" s="68"/>
      <c r="AM202" s="58"/>
      <c r="AN202" s="59"/>
      <c r="AO202" s="29"/>
      <c r="AP202" s="10"/>
      <c r="AQ202" s="56"/>
      <c r="AR202" s="266"/>
      <c r="AS202" s="266"/>
      <c r="AT202" s="266"/>
      <c r="AU202" s="60"/>
      <c r="AX202" s="15"/>
    </row>
    <row r="203" spans="1:50" s="12" customFormat="1">
      <c r="A203" s="472"/>
      <c r="B203" s="480" t="s">
        <v>237</v>
      </c>
      <c r="C203" s="480" t="s">
        <v>237</v>
      </c>
      <c r="D203" s="24" t="s">
        <v>126</v>
      </c>
      <c r="E203" s="24"/>
      <c r="F203" s="24"/>
      <c r="G203" s="135"/>
      <c r="H203" s="136"/>
      <c r="I203" s="26" t="s">
        <v>21</v>
      </c>
      <c r="J203" s="27" t="s">
        <v>21</v>
      </c>
      <c r="K203" s="27" t="s">
        <v>21</v>
      </c>
      <c r="L203" s="28"/>
      <c r="M203" s="5"/>
      <c r="N203" s="401" t="s">
        <v>41</v>
      </c>
      <c r="O203" s="353" t="s">
        <v>42</v>
      </c>
      <c r="P203" s="353" t="s">
        <v>42</v>
      </c>
      <c r="Q203" s="353">
        <v>7</v>
      </c>
      <c r="R203" s="355">
        <v>8</v>
      </c>
      <c r="S203" s="357"/>
      <c r="T203" s="65"/>
      <c r="U203" s="37" t="s">
        <v>590</v>
      </c>
      <c r="V203" s="38"/>
      <c r="W203" s="30" t="s">
        <v>24</v>
      </c>
      <c r="X203" s="38"/>
      <c r="Y203" s="30" t="s">
        <v>25</v>
      </c>
      <c r="Z203" s="39"/>
      <c r="AA203" s="32" t="str">
        <f t="shared" si="13"/>
        <v>78</v>
      </c>
      <c r="AB203" s="33" t="str">
        <f t="shared" si="14"/>
        <v/>
      </c>
      <c r="AC203" s="34" t="s">
        <v>238</v>
      </c>
      <c r="AD203" s="34" t="s">
        <v>32</v>
      </c>
      <c r="AE203" s="6"/>
      <c r="AF203" s="56"/>
      <c r="AG203" s="266"/>
      <c r="AH203" s="266"/>
      <c r="AI203" s="266"/>
      <c r="AJ203" s="266"/>
      <c r="AK203" s="57"/>
      <c r="AL203" s="68"/>
      <c r="AM203" s="58"/>
      <c r="AN203" s="59"/>
      <c r="AO203" s="29"/>
      <c r="AP203" s="10"/>
      <c r="AQ203" s="56"/>
      <c r="AR203" s="266"/>
      <c r="AS203" s="266"/>
      <c r="AT203" s="266"/>
      <c r="AU203" s="60"/>
      <c r="AX203" s="15"/>
    </row>
    <row r="204" spans="1:50" s="12" customFormat="1">
      <c r="A204" s="472"/>
      <c r="B204" s="480"/>
      <c r="C204" s="480"/>
      <c r="D204" s="24" t="s">
        <v>127</v>
      </c>
      <c r="E204" s="24"/>
      <c r="F204" s="24"/>
      <c r="G204" s="135"/>
      <c r="H204" s="136"/>
      <c r="I204" s="26" t="s">
        <v>21</v>
      </c>
      <c r="J204" s="27" t="s">
        <v>21</v>
      </c>
      <c r="K204" s="27" t="s">
        <v>21</v>
      </c>
      <c r="L204" s="28"/>
      <c r="M204" s="5"/>
      <c r="N204" s="411"/>
      <c r="O204" s="412"/>
      <c r="P204" s="412"/>
      <c r="Q204" s="412"/>
      <c r="R204" s="453"/>
      <c r="S204" s="492"/>
      <c r="T204" s="65"/>
      <c r="U204" s="37" t="s">
        <v>591</v>
      </c>
      <c r="V204" s="38"/>
      <c r="W204" s="30" t="s">
        <v>24</v>
      </c>
      <c r="X204" s="38"/>
      <c r="Y204" s="30" t="s">
        <v>25</v>
      </c>
      <c r="Z204" s="146"/>
      <c r="AA204" s="32" t="str">
        <f t="shared" si="13"/>
        <v/>
      </c>
      <c r="AB204" s="33" t="str">
        <f t="shared" si="14"/>
        <v/>
      </c>
      <c r="AC204" s="34" t="s">
        <v>32</v>
      </c>
      <c r="AD204" s="34" t="s">
        <v>32</v>
      </c>
      <c r="AE204" s="6"/>
      <c r="AF204" s="56"/>
      <c r="AG204" s="266"/>
      <c r="AH204" s="266"/>
      <c r="AI204" s="266"/>
      <c r="AJ204" s="266"/>
      <c r="AK204" s="57"/>
      <c r="AL204" s="68"/>
      <c r="AM204" s="58"/>
      <c r="AN204" s="59"/>
      <c r="AO204" s="29"/>
      <c r="AP204" s="10"/>
      <c r="AQ204" s="56"/>
      <c r="AR204" s="266"/>
      <c r="AS204" s="266"/>
      <c r="AT204" s="266"/>
      <c r="AU204" s="60"/>
      <c r="AX204" s="15"/>
    </row>
    <row r="205" spans="1:50" s="12" customFormat="1">
      <c r="A205" s="472"/>
      <c r="B205" s="480"/>
      <c r="C205" s="278" t="s">
        <v>239</v>
      </c>
      <c r="D205" s="24"/>
      <c r="E205" s="24"/>
      <c r="F205" s="24"/>
      <c r="G205" s="135"/>
      <c r="H205" s="136"/>
      <c r="I205" s="26" t="s">
        <v>21</v>
      </c>
      <c r="J205" s="27" t="s">
        <v>21</v>
      </c>
      <c r="K205" s="27" t="s">
        <v>21</v>
      </c>
      <c r="L205" s="28"/>
      <c r="M205" s="5"/>
      <c r="N205" s="84"/>
      <c r="O205" s="85"/>
      <c r="P205" s="85"/>
      <c r="Q205" s="85"/>
      <c r="R205" s="86"/>
      <c r="S205" s="60"/>
      <c r="T205" s="65"/>
      <c r="U205" s="101"/>
      <c r="V205" s="38"/>
      <c r="W205" s="29"/>
      <c r="X205" s="38"/>
      <c r="Y205" s="29"/>
      <c r="Z205" s="156"/>
      <c r="AA205" s="32" t="str">
        <f t="shared" si="13"/>
        <v/>
      </c>
      <c r="AB205" s="33" t="str">
        <f t="shared" si="14"/>
        <v/>
      </c>
      <c r="AC205" s="34" t="s">
        <v>32</v>
      </c>
      <c r="AD205" s="34" t="s">
        <v>32</v>
      </c>
      <c r="AE205" s="6"/>
      <c r="AF205" s="56"/>
      <c r="AG205" s="266"/>
      <c r="AH205" s="266"/>
      <c r="AI205" s="266"/>
      <c r="AJ205" s="266"/>
      <c r="AK205" s="57"/>
      <c r="AL205" s="68"/>
      <c r="AM205" s="58"/>
      <c r="AN205" s="59"/>
      <c r="AO205" s="29"/>
      <c r="AP205" s="10"/>
      <c r="AQ205" s="56"/>
      <c r="AR205" s="266"/>
      <c r="AS205" s="266"/>
      <c r="AT205" s="266"/>
      <c r="AU205" s="60"/>
      <c r="AX205" s="15"/>
    </row>
    <row r="206" spans="1:50" s="12" customFormat="1">
      <c r="A206" s="472"/>
      <c r="B206" s="487" t="s">
        <v>243</v>
      </c>
      <c r="C206" s="480" t="s">
        <v>244</v>
      </c>
      <c r="D206" s="24" t="s">
        <v>126</v>
      </c>
      <c r="E206" s="24"/>
      <c r="F206" s="24"/>
      <c r="G206" s="135"/>
      <c r="H206" s="136"/>
      <c r="I206" s="26" t="s">
        <v>21</v>
      </c>
      <c r="J206" s="27" t="s">
        <v>21</v>
      </c>
      <c r="K206" s="27" t="s">
        <v>21</v>
      </c>
      <c r="L206" s="28"/>
      <c r="M206" s="5"/>
      <c r="N206" s="401" t="s">
        <v>41</v>
      </c>
      <c r="O206" s="353" t="s">
        <v>42</v>
      </c>
      <c r="P206" s="353" t="s">
        <v>42</v>
      </c>
      <c r="Q206" s="353">
        <v>1</v>
      </c>
      <c r="R206" s="355">
        <v>1</v>
      </c>
      <c r="S206" s="357"/>
      <c r="T206" s="65"/>
      <c r="U206" s="37">
        <v>0</v>
      </c>
      <c r="V206" s="38"/>
      <c r="W206" s="30" t="s">
        <v>24</v>
      </c>
      <c r="X206" s="38"/>
      <c r="Y206" s="30" t="s">
        <v>25</v>
      </c>
      <c r="Z206" s="39"/>
      <c r="AA206" s="32" t="str">
        <f t="shared" si="13"/>
        <v>11</v>
      </c>
      <c r="AB206" s="33" t="str">
        <f t="shared" si="14"/>
        <v/>
      </c>
      <c r="AC206" s="34" t="s">
        <v>245</v>
      </c>
      <c r="AD206" s="34" t="s">
        <v>246</v>
      </c>
      <c r="AE206" s="6"/>
      <c r="AF206" s="56"/>
      <c r="AG206" s="266"/>
      <c r="AH206" s="266"/>
      <c r="AI206" s="266"/>
      <c r="AJ206" s="266"/>
      <c r="AK206" s="57"/>
      <c r="AL206" s="68"/>
      <c r="AM206" s="58"/>
      <c r="AN206" s="59"/>
      <c r="AO206" s="29"/>
      <c r="AP206" s="10"/>
      <c r="AQ206" s="56"/>
      <c r="AR206" s="266"/>
      <c r="AS206" s="266"/>
      <c r="AT206" s="266"/>
      <c r="AU206" s="60"/>
      <c r="AX206" s="15"/>
    </row>
    <row r="207" spans="1:50" s="12" customFormat="1">
      <c r="A207" s="472"/>
      <c r="B207" s="487"/>
      <c r="C207" s="480"/>
      <c r="D207" s="24" t="s">
        <v>127</v>
      </c>
      <c r="E207" s="24"/>
      <c r="F207" s="24"/>
      <c r="G207" s="135"/>
      <c r="H207" s="136"/>
      <c r="I207" s="26" t="s">
        <v>21</v>
      </c>
      <c r="J207" s="27" t="s">
        <v>21</v>
      </c>
      <c r="K207" s="27" t="s">
        <v>21</v>
      </c>
      <c r="L207" s="28"/>
      <c r="M207" s="5"/>
      <c r="N207" s="402"/>
      <c r="O207" s="354"/>
      <c r="P207" s="354"/>
      <c r="Q207" s="354"/>
      <c r="R207" s="356"/>
      <c r="S207" s="381"/>
      <c r="T207" s="65"/>
      <c r="U207" s="37">
        <v>1</v>
      </c>
      <c r="V207" s="38"/>
      <c r="W207" s="30" t="s">
        <v>24</v>
      </c>
      <c r="X207" s="38"/>
      <c r="Y207" s="30" t="s">
        <v>25</v>
      </c>
      <c r="Z207" s="39"/>
      <c r="AA207" s="32" t="str">
        <f t="shared" si="13"/>
        <v/>
      </c>
      <c r="AB207" s="33" t="str">
        <f t="shared" si="14"/>
        <v/>
      </c>
      <c r="AC207" s="34" t="s">
        <v>32</v>
      </c>
      <c r="AD207" s="34" t="s">
        <v>32</v>
      </c>
      <c r="AE207" s="6"/>
      <c r="AF207" s="56"/>
      <c r="AG207" s="266"/>
      <c r="AH207" s="266"/>
      <c r="AI207" s="266"/>
      <c r="AJ207" s="266"/>
      <c r="AK207" s="57"/>
      <c r="AL207" s="68"/>
      <c r="AM207" s="58"/>
      <c r="AN207" s="59"/>
      <c r="AO207" s="29"/>
      <c r="AP207" s="10"/>
      <c r="AQ207" s="56"/>
      <c r="AR207" s="266"/>
      <c r="AS207" s="266"/>
      <c r="AT207" s="266"/>
      <c r="AU207" s="60"/>
      <c r="AX207" s="15"/>
    </row>
    <row r="208" spans="1:50" s="12" customFormat="1" ht="12.75" customHeight="1">
      <c r="A208" s="472"/>
      <c r="B208" s="493"/>
      <c r="C208" s="433" t="s">
        <v>248</v>
      </c>
      <c r="D208" s="296" t="s">
        <v>228</v>
      </c>
      <c r="E208" s="43"/>
      <c r="F208" s="24"/>
      <c r="G208" s="135"/>
      <c r="H208" s="136"/>
      <c r="I208" s="44"/>
      <c r="J208" s="138"/>
      <c r="K208" s="267" t="s">
        <v>21</v>
      </c>
      <c r="L208" s="45"/>
      <c r="M208" s="2"/>
      <c r="N208" s="84"/>
      <c r="O208" s="85"/>
      <c r="P208" s="85"/>
      <c r="Q208" s="85"/>
      <c r="R208" s="86"/>
      <c r="S208" s="60"/>
      <c r="T208" s="65"/>
      <c r="U208" s="101"/>
      <c r="V208" s="38"/>
      <c r="W208" s="29"/>
      <c r="X208" s="38"/>
      <c r="Y208" s="29"/>
      <c r="Z208" s="39"/>
      <c r="AA208" s="32" t="str">
        <f t="shared" si="13"/>
        <v/>
      </c>
      <c r="AB208" s="33" t="str">
        <f t="shared" si="14"/>
        <v/>
      </c>
      <c r="AC208" s="34" t="s">
        <v>247</v>
      </c>
      <c r="AD208" s="34" t="s">
        <v>32</v>
      </c>
      <c r="AE208" s="47"/>
      <c r="AF208" s="56"/>
      <c r="AG208" s="266"/>
      <c r="AH208" s="266"/>
      <c r="AI208" s="266"/>
      <c r="AJ208" s="266"/>
      <c r="AK208" s="57"/>
      <c r="AL208" s="68"/>
      <c r="AM208" s="58"/>
      <c r="AN208" s="59"/>
      <c r="AO208" s="29"/>
      <c r="AP208" s="10"/>
      <c r="AQ208" s="56"/>
      <c r="AR208" s="266"/>
      <c r="AS208" s="266"/>
      <c r="AT208" s="266"/>
      <c r="AU208" s="60"/>
    </row>
    <row r="209" spans="1:50" s="12" customFormat="1">
      <c r="A209" s="472"/>
      <c r="B209" s="487"/>
      <c r="C209" s="434"/>
      <c r="D209" s="279" t="s">
        <v>249</v>
      </c>
      <c r="E209" s="268"/>
      <c r="F209" s="24"/>
      <c r="G209" s="135"/>
      <c r="H209" s="136"/>
      <c r="I209" s="26" t="s">
        <v>21</v>
      </c>
      <c r="J209" s="144"/>
      <c r="K209" s="27" t="s">
        <v>21</v>
      </c>
      <c r="L209" s="28"/>
      <c r="M209" s="5"/>
      <c r="N209" s="73" t="s">
        <v>41</v>
      </c>
      <c r="O209" s="74" t="s">
        <v>42</v>
      </c>
      <c r="P209" s="74" t="s">
        <v>42</v>
      </c>
      <c r="Q209" s="74">
        <v>3</v>
      </c>
      <c r="R209" s="75">
        <v>5</v>
      </c>
      <c r="S209" s="270">
        <v>0</v>
      </c>
      <c r="T209" s="65"/>
      <c r="U209" s="37" t="s">
        <v>250</v>
      </c>
      <c r="V209" s="38"/>
      <c r="W209" s="30" t="s">
        <v>24</v>
      </c>
      <c r="X209" s="38"/>
      <c r="Y209" s="30" t="s">
        <v>25</v>
      </c>
      <c r="Z209" s="39"/>
      <c r="AA209" s="32" t="str">
        <f t="shared" si="13"/>
        <v>350</v>
      </c>
      <c r="AB209" s="33" t="str">
        <f t="shared" si="14"/>
        <v/>
      </c>
      <c r="AC209" s="34" t="s">
        <v>247</v>
      </c>
      <c r="AD209" s="34" t="s">
        <v>32</v>
      </c>
      <c r="AE209" s="6"/>
      <c r="AF209" s="56"/>
      <c r="AG209" s="266"/>
      <c r="AH209" s="266"/>
      <c r="AI209" s="266"/>
      <c r="AJ209" s="266"/>
      <c r="AK209" s="57"/>
      <c r="AL209" s="68"/>
      <c r="AM209" s="58"/>
      <c r="AN209" s="59"/>
      <c r="AO209" s="29"/>
      <c r="AP209" s="10"/>
      <c r="AQ209" s="56"/>
      <c r="AR209" s="266"/>
      <c r="AS209" s="266"/>
      <c r="AT209" s="266"/>
      <c r="AU209" s="60"/>
      <c r="AX209" s="15"/>
    </row>
    <row r="210" spans="1:50" s="12" customFormat="1">
      <c r="A210" s="472"/>
      <c r="B210" s="493"/>
      <c r="C210" s="488"/>
      <c r="D210" s="297" t="s">
        <v>227</v>
      </c>
      <c r="E210" s="43"/>
      <c r="F210" s="24"/>
      <c r="G210" s="135"/>
      <c r="H210" s="136"/>
      <c r="I210" s="44"/>
      <c r="J210" s="138"/>
      <c r="K210" s="267" t="s">
        <v>21</v>
      </c>
      <c r="L210" s="45"/>
      <c r="M210" s="2"/>
      <c r="N210" s="84"/>
      <c r="O210" s="85"/>
      <c r="P210" s="85"/>
      <c r="Q210" s="85"/>
      <c r="R210" s="86"/>
      <c r="S210" s="60"/>
      <c r="T210" s="65"/>
      <c r="U210" s="101"/>
      <c r="V210" s="38"/>
      <c r="W210" s="29"/>
      <c r="X210" s="38"/>
      <c r="Y210" s="29"/>
      <c r="Z210" s="39"/>
      <c r="AA210" s="32" t="str">
        <f t="shared" si="13"/>
        <v/>
      </c>
      <c r="AB210" s="33" t="str">
        <f t="shared" si="14"/>
        <v/>
      </c>
      <c r="AC210" s="34" t="s">
        <v>247</v>
      </c>
      <c r="AD210" s="34" t="s">
        <v>32</v>
      </c>
      <c r="AE210" s="47"/>
      <c r="AF210" s="56"/>
      <c r="AG210" s="266"/>
      <c r="AH210" s="266"/>
      <c r="AI210" s="266"/>
      <c r="AJ210" s="266"/>
      <c r="AK210" s="57"/>
      <c r="AL210" s="68"/>
      <c r="AM210" s="58"/>
      <c r="AN210" s="59"/>
      <c r="AO210" s="29"/>
      <c r="AP210" s="10"/>
      <c r="AQ210" s="56"/>
      <c r="AR210" s="266"/>
      <c r="AS210" s="266"/>
      <c r="AT210" s="266"/>
      <c r="AU210" s="60"/>
    </row>
    <row r="211" spans="1:50" s="12" customFormat="1">
      <c r="A211" s="472"/>
      <c r="B211" s="430" t="s">
        <v>564</v>
      </c>
      <c r="C211" s="291" t="s">
        <v>129</v>
      </c>
      <c r="D211" s="104"/>
      <c r="E211" s="108"/>
      <c r="F211" s="108"/>
      <c r="G211" s="135"/>
      <c r="H211" s="136"/>
      <c r="I211" s="26" t="s">
        <v>21</v>
      </c>
      <c r="J211" s="27"/>
      <c r="K211" s="27" t="s">
        <v>21</v>
      </c>
      <c r="L211" s="145"/>
      <c r="M211" s="5"/>
      <c r="N211" s="84"/>
      <c r="O211" s="85"/>
      <c r="P211" s="85"/>
      <c r="Q211" s="85"/>
      <c r="R211" s="86"/>
      <c r="S211" s="60"/>
      <c r="T211" s="65"/>
      <c r="U211" s="101"/>
      <c r="V211" s="38"/>
      <c r="W211" s="29"/>
      <c r="X211" s="38"/>
      <c r="Y211" s="29"/>
      <c r="Z211" s="146"/>
      <c r="AA211" s="32" t="str">
        <f t="shared" si="13"/>
        <v/>
      </c>
      <c r="AB211" s="33" t="str">
        <f t="shared" si="14"/>
        <v/>
      </c>
      <c r="AC211" s="34" t="s">
        <v>251</v>
      </c>
      <c r="AD211" s="34" t="s">
        <v>32</v>
      </c>
      <c r="AE211" s="6"/>
      <c r="AF211" s="56"/>
      <c r="AG211" s="266"/>
      <c r="AH211" s="266"/>
      <c r="AI211" s="266"/>
      <c r="AJ211" s="266"/>
      <c r="AK211" s="57"/>
      <c r="AL211" s="68"/>
      <c r="AM211" s="58"/>
      <c r="AN211" s="59"/>
      <c r="AO211" s="29"/>
      <c r="AP211" s="10"/>
      <c r="AQ211" s="56"/>
      <c r="AR211" s="266"/>
      <c r="AS211" s="266"/>
      <c r="AT211" s="266"/>
      <c r="AU211" s="60"/>
      <c r="AX211" s="15"/>
    </row>
    <row r="212" spans="1:50" s="12" customFormat="1">
      <c r="A212" s="472"/>
      <c r="B212" s="431"/>
      <c r="C212" s="291" t="s">
        <v>194</v>
      </c>
      <c r="D212" s="104"/>
      <c r="E212" s="108"/>
      <c r="F212" s="108"/>
      <c r="G212" s="135"/>
      <c r="H212" s="136"/>
      <c r="I212" s="26" t="s">
        <v>21</v>
      </c>
      <c r="J212" s="27"/>
      <c r="K212" s="27" t="s">
        <v>21</v>
      </c>
      <c r="L212" s="145"/>
      <c r="M212" s="5"/>
      <c r="N212" s="84"/>
      <c r="O212" s="85"/>
      <c r="P212" s="85"/>
      <c r="Q212" s="85"/>
      <c r="R212" s="86"/>
      <c r="S212" s="60"/>
      <c r="T212" s="65"/>
      <c r="U212" s="101"/>
      <c r="V212" s="38"/>
      <c r="W212" s="29"/>
      <c r="X212" s="38"/>
      <c r="Y212" s="29"/>
      <c r="Z212" s="146"/>
      <c r="AA212" s="32" t="str">
        <f t="shared" si="13"/>
        <v/>
      </c>
      <c r="AB212" s="33" t="str">
        <f t="shared" si="14"/>
        <v/>
      </c>
      <c r="AC212" s="34" t="s">
        <v>252</v>
      </c>
      <c r="AD212" s="34" t="s">
        <v>32</v>
      </c>
      <c r="AE212" s="6"/>
      <c r="AF212" s="56"/>
      <c r="AG212" s="266"/>
      <c r="AH212" s="266"/>
      <c r="AI212" s="266"/>
      <c r="AJ212" s="266"/>
      <c r="AK212" s="57"/>
      <c r="AL212" s="68"/>
      <c r="AM212" s="58"/>
      <c r="AN212" s="59"/>
      <c r="AO212" s="29"/>
      <c r="AP212" s="10"/>
      <c r="AQ212" s="56"/>
      <c r="AR212" s="266"/>
      <c r="AS212" s="266"/>
      <c r="AT212" s="266"/>
      <c r="AU212" s="60"/>
      <c r="AX212" s="15"/>
    </row>
    <row r="213" spans="1:50" s="12" customFormat="1">
      <c r="A213" s="472"/>
      <c r="B213" s="430" t="s">
        <v>514</v>
      </c>
      <c r="C213" s="24" t="s">
        <v>515</v>
      </c>
      <c r="D213" s="24"/>
      <c r="E213" s="108"/>
      <c r="F213" s="108"/>
      <c r="G213" s="135"/>
      <c r="H213" s="136"/>
      <c r="I213" s="26"/>
      <c r="J213" s="27"/>
      <c r="K213" s="27"/>
      <c r="L213" s="145"/>
      <c r="M213" s="5"/>
      <c r="N213" s="84"/>
      <c r="O213" s="85"/>
      <c r="P213" s="85"/>
      <c r="Q213" s="85"/>
      <c r="R213" s="86"/>
      <c r="S213" s="60"/>
      <c r="T213" s="65"/>
      <c r="U213" s="101"/>
      <c r="V213" s="38"/>
      <c r="W213" s="29"/>
      <c r="X213" s="38"/>
      <c r="Y213" s="29"/>
      <c r="Z213" s="146"/>
      <c r="AA213" s="32"/>
      <c r="AB213" s="33"/>
      <c r="AC213" s="34"/>
      <c r="AD213" s="34"/>
      <c r="AE213" s="6"/>
      <c r="AF213" s="56"/>
      <c r="AG213" s="266"/>
      <c r="AH213" s="266"/>
      <c r="AI213" s="266"/>
      <c r="AJ213" s="266"/>
      <c r="AK213" s="57"/>
      <c r="AL213" s="68"/>
      <c r="AM213" s="58"/>
      <c r="AN213" s="59"/>
      <c r="AO213" s="29"/>
      <c r="AP213" s="10"/>
      <c r="AQ213" s="56"/>
      <c r="AR213" s="266"/>
      <c r="AS213" s="266"/>
      <c r="AT213" s="266"/>
      <c r="AU213" s="60"/>
      <c r="AX213" s="15"/>
    </row>
    <row r="214" spans="1:50" s="12" customFormat="1">
      <c r="A214" s="472"/>
      <c r="B214" s="431"/>
      <c r="C214" s="24" t="s">
        <v>516</v>
      </c>
      <c r="D214" s="24" t="s">
        <v>518</v>
      </c>
      <c r="E214" s="108"/>
      <c r="F214" s="108"/>
      <c r="G214" s="135"/>
      <c r="H214" s="136"/>
      <c r="I214" s="26"/>
      <c r="J214" s="27"/>
      <c r="K214" s="27"/>
      <c r="L214" s="145"/>
      <c r="M214" s="5"/>
      <c r="N214" s="84"/>
      <c r="O214" s="85"/>
      <c r="P214" s="85"/>
      <c r="Q214" s="85"/>
      <c r="R214" s="86"/>
      <c r="S214" s="60"/>
      <c r="T214" s="65"/>
      <c r="U214" s="101"/>
      <c r="V214" s="38"/>
      <c r="W214" s="29"/>
      <c r="X214" s="38"/>
      <c r="Y214" s="29"/>
      <c r="Z214" s="146"/>
      <c r="AA214" s="32"/>
      <c r="AB214" s="33"/>
      <c r="AC214" s="34"/>
      <c r="AD214" s="34"/>
      <c r="AE214" s="6"/>
      <c r="AF214" s="56"/>
      <c r="AG214" s="266"/>
      <c r="AH214" s="266"/>
      <c r="AI214" s="266"/>
      <c r="AJ214" s="266"/>
      <c r="AK214" s="57"/>
      <c r="AL214" s="68"/>
      <c r="AM214" s="58"/>
      <c r="AN214" s="59"/>
      <c r="AO214" s="29"/>
      <c r="AP214" s="10"/>
      <c r="AQ214" s="56"/>
      <c r="AR214" s="266"/>
      <c r="AS214" s="266"/>
      <c r="AT214" s="266"/>
      <c r="AU214" s="60"/>
      <c r="AX214" s="15"/>
    </row>
    <row r="215" spans="1:50" s="12" customFormat="1" hidden="1">
      <c r="A215" s="472"/>
      <c r="B215" s="431"/>
      <c r="C215" s="24" t="s">
        <v>291</v>
      </c>
      <c r="D215" s="24"/>
      <c r="E215" s="108"/>
      <c r="F215" s="108"/>
      <c r="G215" s="135"/>
      <c r="H215" s="136"/>
      <c r="I215" s="26"/>
      <c r="J215" s="27"/>
      <c r="K215" s="27"/>
      <c r="L215" s="145"/>
      <c r="M215" s="5"/>
      <c r="N215" s="84"/>
      <c r="O215" s="85"/>
      <c r="P215" s="85"/>
      <c r="Q215" s="85"/>
      <c r="R215" s="86"/>
      <c r="S215" s="60"/>
      <c r="T215" s="65"/>
      <c r="U215" s="101"/>
      <c r="V215" s="38"/>
      <c r="W215" s="29"/>
      <c r="X215" s="38"/>
      <c r="Y215" s="29"/>
      <c r="Z215" s="146"/>
      <c r="AA215" s="32"/>
      <c r="AB215" s="33"/>
      <c r="AC215" s="34"/>
      <c r="AD215" s="34"/>
      <c r="AE215" s="6"/>
      <c r="AF215" s="56"/>
      <c r="AG215" s="266"/>
      <c r="AH215" s="266"/>
      <c r="AI215" s="266"/>
      <c r="AJ215" s="266"/>
      <c r="AK215" s="57"/>
      <c r="AL215" s="68"/>
      <c r="AM215" s="58"/>
      <c r="AN215" s="59"/>
      <c r="AO215" s="29"/>
      <c r="AP215" s="10"/>
      <c r="AQ215" s="56"/>
      <c r="AR215" s="266"/>
      <c r="AS215" s="266"/>
      <c r="AT215" s="266"/>
      <c r="AU215" s="60"/>
      <c r="AX215" s="15"/>
    </row>
    <row r="216" spans="1:50" s="12" customFormat="1">
      <c r="A216" s="472"/>
      <c r="B216" s="432"/>
      <c r="C216" s="24" t="s">
        <v>517</v>
      </c>
      <c r="D216" s="24"/>
      <c r="E216" s="108"/>
      <c r="F216" s="108"/>
      <c r="G216" s="135"/>
      <c r="H216" s="136"/>
      <c r="I216" s="26"/>
      <c r="J216" s="27"/>
      <c r="K216" s="27"/>
      <c r="L216" s="145"/>
      <c r="M216" s="5"/>
      <c r="N216" s="84"/>
      <c r="O216" s="85"/>
      <c r="P216" s="85"/>
      <c r="Q216" s="85"/>
      <c r="R216" s="86"/>
      <c r="S216" s="60"/>
      <c r="T216" s="65"/>
      <c r="U216" s="101"/>
      <c r="V216" s="38"/>
      <c r="W216" s="29"/>
      <c r="X216" s="38"/>
      <c r="Y216" s="29"/>
      <c r="Z216" s="146"/>
      <c r="AA216" s="32"/>
      <c r="AB216" s="33"/>
      <c r="AC216" s="34"/>
      <c r="AD216" s="34"/>
      <c r="AE216" s="6"/>
      <c r="AF216" s="56"/>
      <c r="AG216" s="266"/>
      <c r="AH216" s="266"/>
      <c r="AI216" s="266"/>
      <c r="AJ216" s="266"/>
      <c r="AK216" s="57"/>
      <c r="AL216" s="68"/>
      <c r="AM216" s="58"/>
      <c r="AN216" s="59"/>
      <c r="AO216" s="29"/>
      <c r="AP216" s="10"/>
      <c r="AQ216" s="56"/>
      <c r="AR216" s="266"/>
      <c r="AS216" s="266"/>
      <c r="AT216" s="266"/>
      <c r="AU216" s="60"/>
      <c r="AX216" s="15"/>
    </row>
    <row r="217" spans="1:50" s="12" customFormat="1">
      <c r="A217" s="472"/>
      <c r="B217" s="480" t="s">
        <v>295</v>
      </c>
      <c r="C217" s="480" t="s">
        <v>295</v>
      </c>
      <c r="D217" s="104" t="s">
        <v>126</v>
      </c>
      <c r="E217" s="89"/>
      <c r="F217" s="268"/>
      <c r="G217" s="255"/>
      <c r="H217" s="136"/>
      <c r="I217" s="26" t="s">
        <v>21</v>
      </c>
      <c r="J217" s="27" t="s">
        <v>21</v>
      </c>
      <c r="K217" s="27" t="s">
        <v>21</v>
      </c>
      <c r="L217" s="28"/>
      <c r="M217" s="5"/>
      <c r="N217" s="401" t="s">
        <v>41</v>
      </c>
      <c r="O217" s="353" t="s">
        <v>42</v>
      </c>
      <c r="P217" s="353" t="s">
        <v>42</v>
      </c>
      <c r="Q217" s="353">
        <v>1</v>
      </c>
      <c r="R217" s="355">
        <v>0</v>
      </c>
      <c r="S217" s="357">
        <v>2</v>
      </c>
      <c r="T217" s="65"/>
      <c r="U217" s="37" t="s">
        <v>43</v>
      </c>
      <c r="V217" s="38"/>
      <c r="W217" s="30" t="s">
        <v>24</v>
      </c>
      <c r="X217" s="38"/>
      <c r="Y217" s="30" t="s">
        <v>25</v>
      </c>
      <c r="Z217" s="39"/>
      <c r="AA217" s="32" t="str">
        <f t="shared" ref="AA217:AA219" si="15">Q217&amp;R217&amp;S217</f>
        <v>102</v>
      </c>
      <c r="AB217" s="33" t="str">
        <f t="shared" ref="AB217:AB219" si="16">AI217&amp;AJ217&amp;AK217</f>
        <v/>
      </c>
      <c r="AC217" s="34" t="s">
        <v>296</v>
      </c>
      <c r="AD217" s="34" t="s">
        <v>32</v>
      </c>
      <c r="AE217" s="6"/>
      <c r="AF217" s="56"/>
      <c r="AG217" s="266"/>
      <c r="AH217" s="266"/>
      <c r="AI217" s="266"/>
      <c r="AJ217" s="266"/>
      <c r="AK217" s="57"/>
      <c r="AL217" s="68"/>
      <c r="AM217" s="58"/>
      <c r="AN217" s="59"/>
      <c r="AO217" s="29"/>
      <c r="AP217" s="10"/>
      <c r="AQ217" s="56"/>
      <c r="AR217" s="266"/>
      <c r="AS217" s="266"/>
      <c r="AT217" s="266"/>
      <c r="AU217" s="60"/>
      <c r="AX217" s="15"/>
    </row>
    <row r="218" spans="1:50" s="12" customFormat="1">
      <c r="A218" s="472"/>
      <c r="B218" s="485"/>
      <c r="C218" s="485"/>
      <c r="D218" s="104" t="s">
        <v>127</v>
      </c>
      <c r="E218" s="89"/>
      <c r="F218" s="268"/>
      <c r="G218" s="255"/>
      <c r="H218" s="136"/>
      <c r="I218" s="26" t="s">
        <v>21</v>
      </c>
      <c r="J218" s="27" t="s">
        <v>21</v>
      </c>
      <c r="K218" s="27" t="s">
        <v>21</v>
      </c>
      <c r="L218" s="28"/>
      <c r="M218" s="5"/>
      <c r="N218" s="411"/>
      <c r="O218" s="412"/>
      <c r="P218" s="412"/>
      <c r="Q218" s="412"/>
      <c r="R218" s="453"/>
      <c r="S218" s="446"/>
      <c r="T218" s="65"/>
      <c r="U218" s="37">
        <v>1</v>
      </c>
      <c r="V218" s="38"/>
      <c r="W218" s="30" t="s">
        <v>24</v>
      </c>
      <c r="X218" s="38"/>
      <c r="Y218" s="30" t="s">
        <v>25</v>
      </c>
      <c r="Z218" s="39"/>
      <c r="AA218" s="32" t="str">
        <f t="shared" si="15"/>
        <v/>
      </c>
      <c r="AB218" s="33" t="str">
        <f t="shared" si="16"/>
        <v/>
      </c>
      <c r="AC218" s="34" t="s">
        <v>32</v>
      </c>
      <c r="AD218" s="34" t="s">
        <v>32</v>
      </c>
      <c r="AE218" s="6"/>
      <c r="AF218" s="56"/>
      <c r="AG218" s="266"/>
      <c r="AH218" s="266"/>
      <c r="AI218" s="266"/>
      <c r="AJ218" s="266"/>
      <c r="AK218" s="57"/>
      <c r="AL218" s="68"/>
      <c r="AM218" s="58"/>
      <c r="AN218" s="59"/>
      <c r="AO218" s="29"/>
      <c r="AP218" s="10"/>
      <c r="AQ218" s="56"/>
      <c r="AR218" s="266"/>
      <c r="AS218" s="266"/>
      <c r="AT218" s="266"/>
      <c r="AU218" s="60"/>
      <c r="AX218" s="15"/>
    </row>
    <row r="219" spans="1:50" s="12" customFormat="1" ht="16.5" customHeight="1">
      <c r="A219" s="472"/>
      <c r="B219" s="494" t="s">
        <v>536</v>
      </c>
      <c r="C219" s="104" t="s">
        <v>316</v>
      </c>
      <c r="D219" s="261"/>
      <c r="E219" s="260"/>
      <c r="F219" s="268"/>
      <c r="G219" s="176"/>
      <c r="H219" s="136"/>
      <c r="I219" s="26" t="s">
        <v>21</v>
      </c>
      <c r="J219" s="27" t="s">
        <v>21</v>
      </c>
      <c r="K219" s="27" t="s">
        <v>21</v>
      </c>
      <c r="L219" s="28"/>
      <c r="M219" s="5"/>
      <c r="N219" s="401" t="s">
        <v>41</v>
      </c>
      <c r="O219" s="353" t="s">
        <v>42</v>
      </c>
      <c r="P219" s="353" t="s">
        <v>42</v>
      </c>
      <c r="Q219" s="353">
        <v>3</v>
      </c>
      <c r="R219" s="355">
        <v>1</v>
      </c>
      <c r="S219" s="357">
        <v>3</v>
      </c>
      <c r="T219" s="65"/>
      <c r="U219" s="37">
        <v>1</v>
      </c>
      <c r="V219" s="38"/>
      <c r="W219" s="30" t="s">
        <v>24</v>
      </c>
      <c r="X219" s="38"/>
      <c r="Y219" s="30" t="s">
        <v>25</v>
      </c>
      <c r="Z219" s="39"/>
      <c r="AA219" s="32" t="str">
        <f t="shared" si="15"/>
        <v>313</v>
      </c>
      <c r="AB219" s="33" t="str">
        <f t="shared" si="16"/>
        <v/>
      </c>
      <c r="AC219" s="34" t="s">
        <v>317</v>
      </c>
      <c r="AD219" s="34" t="s">
        <v>32</v>
      </c>
      <c r="AE219" s="6"/>
      <c r="AF219" s="56"/>
      <c r="AG219" s="266"/>
      <c r="AH219" s="266"/>
      <c r="AI219" s="266"/>
      <c r="AJ219" s="266"/>
      <c r="AK219" s="57"/>
      <c r="AL219" s="68"/>
      <c r="AM219" s="58"/>
      <c r="AN219" s="59"/>
      <c r="AO219" s="29"/>
      <c r="AP219" s="10"/>
      <c r="AQ219" s="56"/>
      <c r="AR219" s="266"/>
      <c r="AS219" s="266"/>
      <c r="AT219" s="266"/>
      <c r="AU219" s="60"/>
      <c r="AX219" s="15"/>
    </row>
    <row r="220" spans="1:50" s="12" customFormat="1">
      <c r="A220" s="472"/>
      <c r="B220" s="495"/>
      <c r="C220" s="104" t="s">
        <v>318</v>
      </c>
      <c r="D220" s="261"/>
      <c r="E220" s="260"/>
      <c r="F220" s="268"/>
      <c r="G220" s="176"/>
      <c r="H220" s="136"/>
      <c r="I220" s="26"/>
      <c r="J220" s="27"/>
      <c r="K220" s="27"/>
      <c r="L220" s="28"/>
      <c r="M220" s="5"/>
      <c r="N220" s="411"/>
      <c r="O220" s="412"/>
      <c r="P220" s="412"/>
      <c r="Q220" s="412"/>
      <c r="R220" s="453"/>
      <c r="S220" s="446"/>
      <c r="T220" s="65"/>
      <c r="U220" s="37" t="s">
        <v>205</v>
      </c>
      <c r="V220" s="38"/>
      <c r="W220" s="30" t="s">
        <v>80</v>
      </c>
      <c r="X220" s="38"/>
      <c r="Y220" s="30" t="s">
        <v>319</v>
      </c>
      <c r="Z220" s="39"/>
      <c r="AA220" s="32"/>
      <c r="AB220" s="33"/>
      <c r="AC220" s="34"/>
      <c r="AD220" s="34"/>
      <c r="AE220" s="6"/>
      <c r="AF220" s="56"/>
      <c r="AG220" s="266"/>
      <c r="AH220" s="266"/>
      <c r="AI220" s="266"/>
      <c r="AJ220" s="266"/>
      <c r="AK220" s="57"/>
      <c r="AL220" s="68"/>
      <c r="AM220" s="58"/>
      <c r="AN220" s="59"/>
      <c r="AO220" s="29"/>
      <c r="AP220" s="10"/>
      <c r="AQ220" s="56"/>
      <c r="AR220" s="266"/>
      <c r="AS220" s="266"/>
      <c r="AT220" s="266"/>
      <c r="AU220" s="60"/>
      <c r="AX220" s="15"/>
    </row>
    <row r="221" spans="1:50" s="12" customFormat="1">
      <c r="A221" s="472"/>
      <c r="B221" s="495"/>
      <c r="C221" s="104" t="s">
        <v>528</v>
      </c>
      <c r="D221" s="177"/>
      <c r="E221" s="177"/>
      <c r="F221" s="268"/>
      <c r="G221" s="135"/>
      <c r="H221" s="136"/>
      <c r="I221" s="26" t="s">
        <v>21</v>
      </c>
      <c r="J221" s="27" t="s">
        <v>21</v>
      </c>
      <c r="K221" s="27" t="s">
        <v>21</v>
      </c>
      <c r="L221" s="28"/>
      <c r="M221" s="5"/>
      <c r="N221" s="84"/>
      <c r="O221" s="85"/>
      <c r="P221" s="85"/>
      <c r="Q221" s="85"/>
      <c r="R221" s="86"/>
      <c r="S221" s="60"/>
      <c r="T221" s="65"/>
      <c r="U221" s="101"/>
      <c r="V221" s="38"/>
      <c r="W221" s="29"/>
      <c r="X221" s="38"/>
      <c r="Y221" s="29"/>
      <c r="Z221" s="156"/>
      <c r="AA221" s="32" t="str">
        <f t="shared" ref="AA221:AA241" si="17">Q221&amp;R221&amp;S221</f>
        <v/>
      </c>
      <c r="AB221" s="33" t="str">
        <f t="shared" ref="AB221:AB252" si="18">AI221&amp;AJ221&amp;AK221</f>
        <v>151</v>
      </c>
      <c r="AC221" s="34" t="s">
        <v>32</v>
      </c>
      <c r="AD221" s="34" t="s">
        <v>32</v>
      </c>
      <c r="AE221" s="6"/>
      <c r="AF221" s="249" t="s">
        <v>41</v>
      </c>
      <c r="AG221" s="245" t="s">
        <v>42</v>
      </c>
      <c r="AH221" s="245" t="s">
        <v>42</v>
      </c>
      <c r="AI221" s="245">
        <v>1</v>
      </c>
      <c r="AJ221" s="245">
        <v>5</v>
      </c>
      <c r="AK221" s="242">
        <v>1</v>
      </c>
      <c r="AL221" s="68"/>
      <c r="AM221" s="247">
        <v>1</v>
      </c>
      <c r="AN221" s="59"/>
      <c r="AO221" s="248" t="s">
        <v>24</v>
      </c>
      <c r="AP221" s="10"/>
      <c r="AQ221" s="56"/>
      <c r="AR221" s="266"/>
      <c r="AS221" s="245" t="s">
        <v>29</v>
      </c>
      <c r="AT221" s="245" t="s">
        <v>30</v>
      </c>
      <c r="AU221" s="270" t="s">
        <v>545</v>
      </c>
      <c r="AX221" s="15"/>
    </row>
    <row r="222" spans="1:50" s="12" customFormat="1">
      <c r="A222" s="472"/>
      <c r="B222" s="495"/>
      <c r="C222" s="268" t="s">
        <v>529</v>
      </c>
      <c r="D222" s="177"/>
      <c r="E222" s="177"/>
      <c r="F222" s="268"/>
      <c r="G222" s="135"/>
      <c r="H222" s="136"/>
      <c r="I222" s="26" t="s">
        <v>21</v>
      </c>
      <c r="J222" s="27" t="s">
        <v>21</v>
      </c>
      <c r="K222" s="27" t="s">
        <v>21</v>
      </c>
      <c r="L222" s="28"/>
      <c r="M222" s="5"/>
      <c r="N222" s="84"/>
      <c r="O222" s="85"/>
      <c r="P222" s="85"/>
      <c r="Q222" s="85"/>
      <c r="R222" s="86"/>
      <c r="S222" s="60"/>
      <c r="T222" s="65"/>
      <c r="U222" s="101"/>
      <c r="V222" s="38"/>
      <c r="W222" s="29"/>
      <c r="X222" s="38"/>
      <c r="Y222" s="29"/>
      <c r="Z222" s="156"/>
      <c r="AA222" s="32" t="str">
        <f t="shared" si="17"/>
        <v/>
      </c>
      <c r="AB222" s="33" t="str">
        <f t="shared" si="18"/>
        <v>353</v>
      </c>
      <c r="AC222" s="34" t="s">
        <v>32</v>
      </c>
      <c r="AD222" s="34" t="s">
        <v>320</v>
      </c>
      <c r="AE222" s="6"/>
      <c r="AF222" s="71" t="s">
        <v>41</v>
      </c>
      <c r="AG222" s="271" t="s">
        <v>42</v>
      </c>
      <c r="AH222" s="271" t="s">
        <v>42</v>
      </c>
      <c r="AI222" s="271">
        <v>3</v>
      </c>
      <c r="AJ222" s="271">
        <v>5</v>
      </c>
      <c r="AK222" s="72">
        <v>3</v>
      </c>
      <c r="AL222" s="68"/>
      <c r="AM222" s="157">
        <v>1</v>
      </c>
      <c r="AN222" s="59"/>
      <c r="AO222" s="30" t="s">
        <v>24</v>
      </c>
      <c r="AP222" s="10"/>
      <c r="AQ222" s="56"/>
      <c r="AR222" s="266"/>
      <c r="AS222" s="271" t="s">
        <v>29</v>
      </c>
      <c r="AT222" s="271" t="s">
        <v>30</v>
      </c>
      <c r="AU222" s="270" t="s">
        <v>321</v>
      </c>
      <c r="AX222" s="15"/>
    </row>
    <row r="223" spans="1:50" s="12" customFormat="1" ht="24.75">
      <c r="A223" s="472"/>
      <c r="B223" s="495"/>
      <c r="C223" s="268" t="s">
        <v>565</v>
      </c>
      <c r="D223" s="177"/>
      <c r="E223" s="177"/>
      <c r="F223" s="268"/>
      <c r="G223" s="135"/>
      <c r="H223" s="136"/>
      <c r="I223" s="26" t="s">
        <v>21</v>
      </c>
      <c r="J223" s="27" t="s">
        <v>21</v>
      </c>
      <c r="K223" s="27" t="s">
        <v>21</v>
      </c>
      <c r="L223" s="28"/>
      <c r="M223" s="5"/>
      <c r="N223" s="84"/>
      <c r="O223" s="85"/>
      <c r="P223" s="85"/>
      <c r="Q223" s="85"/>
      <c r="R223" s="86"/>
      <c r="S223" s="60"/>
      <c r="T223" s="65"/>
      <c r="U223" s="101"/>
      <c r="V223" s="38"/>
      <c r="W223" s="29"/>
      <c r="X223" s="38"/>
      <c r="Y223" s="29"/>
      <c r="Z223" s="156"/>
      <c r="AA223" s="32" t="str">
        <f t="shared" si="17"/>
        <v/>
      </c>
      <c r="AB223" s="33" t="str">
        <f t="shared" si="18"/>
        <v>121</v>
      </c>
      <c r="AC223" s="34" t="s">
        <v>32</v>
      </c>
      <c r="AD223" s="34" t="s">
        <v>32</v>
      </c>
      <c r="AE223" s="6"/>
      <c r="AF223" s="71" t="s">
        <v>41</v>
      </c>
      <c r="AG223" s="271" t="s">
        <v>42</v>
      </c>
      <c r="AH223" s="271" t="s">
        <v>42</v>
      </c>
      <c r="AI223" s="271">
        <v>1</v>
      </c>
      <c r="AJ223" s="271">
        <v>2</v>
      </c>
      <c r="AK223" s="72">
        <v>1</v>
      </c>
      <c r="AL223" s="68"/>
      <c r="AM223" s="157">
        <v>1</v>
      </c>
      <c r="AN223" s="59"/>
      <c r="AO223" s="30" t="s">
        <v>24</v>
      </c>
      <c r="AP223" s="10"/>
      <c r="AQ223" s="56"/>
      <c r="AR223" s="266"/>
      <c r="AS223" s="271" t="s">
        <v>29</v>
      </c>
      <c r="AT223" s="271" t="s">
        <v>30</v>
      </c>
      <c r="AU223" s="237" t="s">
        <v>589</v>
      </c>
      <c r="AX223" s="15"/>
    </row>
    <row r="224" spans="1:50" s="12" customFormat="1">
      <c r="A224" s="472"/>
      <c r="B224" s="495"/>
      <c r="C224" s="268" t="s">
        <v>530</v>
      </c>
      <c r="D224" s="177"/>
      <c r="E224" s="177"/>
      <c r="F224" s="268"/>
      <c r="G224" s="135"/>
      <c r="H224" s="136"/>
      <c r="I224" s="26" t="s">
        <v>21</v>
      </c>
      <c r="J224" s="27" t="s">
        <v>21</v>
      </c>
      <c r="K224" s="27" t="s">
        <v>21</v>
      </c>
      <c r="L224" s="28"/>
      <c r="M224" s="5"/>
      <c r="N224" s="84"/>
      <c r="O224" s="85"/>
      <c r="P224" s="85"/>
      <c r="Q224" s="85"/>
      <c r="R224" s="86"/>
      <c r="S224" s="60"/>
      <c r="T224" s="65"/>
      <c r="U224" s="101"/>
      <c r="V224" s="38"/>
      <c r="W224" s="29"/>
      <c r="X224" s="38"/>
      <c r="Y224" s="29"/>
      <c r="Z224" s="156"/>
      <c r="AA224" s="32" t="str">
        <f t="shared" si="17"/>
        <v/>
      </c>
      <c r="AB224" s="33" t="str">
        <f t="shared" si="18"/>
        <v>150</v>
      </c>
      <c r="AC224" s="34" t="s">
        <v>32</v>
      </c>
      <c r="AD224" s="34" t="s">
        <v>312</v>
      </c>
      <c r="AE224" s="6"/>
      <c r="AF224" s="71" t="s">
        <v>41</v>
      </c>
      <c r="AG224" s="271" t="s">
        <v>42</v>
      </c>
      <c r="AH224" s="271" t="s">
        <v>42</v>
      </c>
      <c r="AI224" s="271">
        <v>1</v>
      </c>
      <c r="AJ224" s="271">
        <v>5</v>
      </c>
      <c r="AK224" s="72">
        <v>0</v>
      </c>
      <c r="AL224" s="68"/>
      <c r="AM224" s="157">
        <v>4</v>
      </c>
      <c r="AN224" s="59"/>
      <c r="AO224" s="30" t="s">
        <v>24</v>
      </c>
      <c r="AP224" s="10"/>
      <c r="AQ224" s="56"/>
      <c r="AR224" s="266"/>
      <c r="AS224" s="271" t="s">
        <v>29</v>
      </c>
      <c r="AT224" s="271" t="s">
        <v>30</v>
      </c>
      <c r="AU224" s="178" t="s">
        <v>547</v>
      </c>
      <c r="AX224" s="15"/>
    </row>
    <row r="225" spans="1:50" s="12" customFormat="1">
      <c r="A225" s="472"/>
      <c r="B225" s="495"/>
      <c r="C225" s="268" t="s">
        <v>531</v>
      </c>
      <c r="D225" s="177"/>
      <c r="E225" s="177"/>
      <c r="F225" s="268"/>
      <c r="G225" s="135"/>
      <c r="H225" s="136"/>
      <c r="I225" s="26" t="s">
        <v>21</v>
      </c>
      <c r="J225" s="27" t="s">
        <v>21</v>
      </c>
      <c r="K225" s="27" t="s">
        <v>21</v>
      </c>
      <c r="L225" s="28"/>
      <c r="M225" s="5"/>
      <c r="N225" s="84"/>
      <c r="O225" s="85"/>
      <c r="P225" s="85"/>
      <c r="Q225" s="85"/>
      <c r="R225" s="86"/>
      <c r="S225" s="60"/>
      <c r="T225" s="65"/>
      <c r="U225" s="101"/>
      <c r="V225" s="38"/>
      <c r="W225" s="29"/>
      <c r="X225" s="38"/>
      <c r="Y225" s="29"/>
      <c r="Z225" s="156"/>
      <c r="AA225" s="32" t="str">
        <f t="shared" si="17"/>
        <v/>
      </c>
      <c r="AB225" s="33" t="str">
        <f t="shared" si="18"/>
        <v>150</v>
      </c>
      <c r="AC225" s="34" t="s">
        <v>32</v>
      </c>
      <c r="AD225" s="34" t="s">
        <v>312</v>
      </c>
      <c r="AE225" s="6"/>
      <c r="AF225" s="71" t="s">
        <v>41</v>
      </c>
      <c r="AG225" s="271" t="s">
        <v>42</v>
      </c>
      <c r="AH225" s="271" t="s">
        <v>42</v>
      </c>
      <c r="AI225" s="271">
        <v>1</v>
      </c>
      <c r="AJ225" s="271">
        <v>5</v>
      </c>
      <c r="AK225" s="72">
        <v>0</v>
      </c>
      <c r="AL225" s="68"/>
      <c r="AM225" s="310">
        <v>10</v>
      </c>
      <c r="AN225" s="59"/>
      <c r="AO225" s="30" t="s">
        <v>24</v>
      </c>
      <c r="AP225" s="10"/>
      <c r="AQ225" s="56"/>
      <c r="AR225" s="266"/>
      <c r="AS225" s="271" t="s">
        <v>29</v>
      </c>
      <c r="AT225" s="271" t="s">
        <v>30</v>
      </c>
      <c r="AU225" s="178" t="s">
        <v>546</v>
      </c>
      <c r="AX225" s="15"/>
    </row>
    <row r="226" spans="1:50" s="12" customFormat="1">
      <c r="A226" s="472"/>
      <c r="B226" s="495"/>
      <c r="C226" s="268" t="s">
        <v>532</v>
      </c>
      <c r="D226" s="177"/>
      <c r="E226" s="177"/>
      <c r="F226" s="268"/>
      <c r="G226" s="135"/>
      <c r="H226" s="136"/>
      <c r="I226" s="26" t="s">
        <v>21</v>
      </c>
      <c r="J226" s="27" t="s">
        <v>21</v>
      </c>
      <c r="K226" s="27" t="s">
        <v>21</v>
      </c>
      <c r="L226" s="28"/>
      <c r="M226" s="5"/>
      <c r="N226" s="84"/>
      <c r="O226" s="85"/>
      <c r="P226" s="85"/>
      <c r="Q226" s="85"/>
      <c r="R226" s="86"/>
      <c r="S226" s="60"/>
      <c r="T226" s="65"/>
      <c r="U226" s="101"/>
      <c r="V226" s="38"/>
      <c r="W226" s="29"/>
      <c r="X226" s="38"/>
      <c r="Y226" s="29"/>
      <c r="Z226" s="156"/>
      <c r="AA226" s="32" t="str">
        <f t="shared" si="17"/>
        <v/>
      </c>
      <c r="AB226" s="33" t="str">
        <f t="shared" si="18"/>
        <v>122</v>
      </c>
      <c r="AC226" s="34" t="s">
        <v>32</v>
      </c>
      <c r="AD226" s="34" t="s">
        <v>32</v>
      </c>
      <c r="AE226" s="6"/>
      <c r="AF226" s="249" t="s">
        <v>41</v>
      </c>
      <c r="AG226" s="245" t="s">
        <v>42</v>
      </c>
      <c r="AH226" s="245" t="s">
        <v>42</v>
      </c>
      <c r="AI226" s="245">
        <v>1</v>
      </c>
      <c r="AJ226" s="245">
        <v>2</v>
      </c>
      <c r="AK226" s="242">
        <v>2</v>
      </c>
      <c r="AL226" s="68"/>
      <c r="AM226" s="247">
        <v>1</v>
      </c>
      <c r="AN226" s="59"/>
      <c r="AO226" s="248" t="s">
        <v>24</v>
      </c>
      <c r="AP226" s="10"/>
      <c r="AQ226" s="56"/>
      <c r="AR226" s="266"/>
      <c r="AS226" s="245" t="s">
        <v>29</v>
      </c>
      <c r="AT226" s="245" t="s">
        <v>30</v>
      </c>
      <c r="AU226" s="178" t="s">
        <v>546</v>
      </c>
      <c r="AX226" s="15"/>
    </row>
    <row r="227" spans="1:50" s="12" customFormat="1">
      <c r="A227" s="472"/>
      <c r="B227" s="495"/>
      <c r="C227" s="268" t="s">
        <v>544</v>
      </c>
      <c r="D227" s="177"/>
      <c r="E227" s="177"/>
      <c r="F227" s="268"/>
      <c r="G227" s="135"/>
      <c r="H227" s="136"/>
      <c r="I227" s="26"/>
      <c r="J227" s="27"/>
      <c r="K227" s="27"/>
      <c r="L227" s="28"/>
      <c r="M227" s="5"/>
      <c r="N227" s="84"/>
      <c r="O227" s="85"/>
      <c r="P227" s="85"/>
      <c r="Q227" s="85"/>
      <c r="R227" s="86"/>
      <c r="S227" s="60"/>
      <c r="T227" s="65"/>
      <c r="U227" s="101"/>
      <c r="V227" s="38"/>
      <c r="W227" s="29"/>
      <c r="X227" s="38"/>
      <c r="Y227" s="29"/>
      <c r="Z227" s="156"/>
      <c r="AA227" s="32"/>
      <c r="AB227" s="33"/>
      <c r="AC227" s="34"/>
      <c r="AD227" s="34"/>
      <c r="AE227" s="6"/>
      <c r="AF227" s="249" t="s">
        <v>41</v>
      </c>
      <c r="AG227" s="245" t="s">
        <v>42</v>
      </c>
      <c r="AH227" s="245" t="s">
        <v>42</v>
      </c>
      <c r="AI227" s="245">
        <v>1</v>
      </c>
      <c r="AJ227" s="245">
        <v>2</v>
      </c>
      <c r="AK227" s="242">
        <v>7</v>
      </c>
      <c r="AL227" s="68"/>
      <c r="AM227" s="247">
        <v>1</v>
      </c>
      <c r="AN227" s="59"/>
      <c r="AO227" s="248" t="s">
        <v>24</v>
      </c>
      <c r="AP227" s="10"/>
      <c r="AQ227" s="56"/>
      <c r="AR227" s="266"/>
      <c r="AS227" s="245" t="s">
        <v>29</v>
      </c>
      <c r="AT227" s="245" t="s">
        <v>30</v>
      </c>
      <c r="AU227" s="270" t="s">
        <v>545</v>
      </c>
      <c r="AX227" s="15"/>
    </row>
    <row r="228" spans="1:50" s="12" customFormat="1">
      <c r="A228" s="472"/>
      <c r="B228" s="495"/>
      <c r="C228" s="309" t="s">
        <v>535</v>
      </c>
      <c r="D228" s="177"/>
      <c r="E228" s="177"/>
      <c r="F228" s="268"/>
      <c r="G228" s="135"/>
      <c r="H228" s="136"/>
      <c r="I228" s="26"/>
      <c r="J228" s="27"/>
      <c r="K228" s="27"/>
      <c r="L228" s="28"/>
      <c r="M228" s="5"/>
      <c r="N228" s="84"/>
      <c r="O228" s="85"/>
      <c r="P228" s="85"/>
      <c r="Q228" s="85"/>
      <c r="R228" s="86"/>
      <c r="S228" s="60"/>
      <c r="T228" s="65"/>
      <c r="U228" s="101"/>
      <c r="V228" s="38"/>
      <c r="W228" s="29"/>
      <c r="X228" s="38"/>
      <c r="Y228" s="29"/>
      <c r="Z228" s="156"/>
      <c r="AA228" s="32"/>
      <c r="AB228" s="33"/>
      <c r="AC228" s="34"/>
      <c r="AD228" s="34"/>
      <c r="AE228" s="6"/>
      <c r="AF228" s="249" t="s">
        <v>41</v>
      </c>
      <c r="AG228" s="245" t="s">
        <v>42</v>
      </c>
      <c r="AH228" s="245" t="s">
        <v>42</v>
      </c>
      <c r="AI228" s="245">
        <v>1</v>
      </c>
      <c r="AJ228" s="311">
        <v>0</v>
      </c>
      <c r="AK228" s="312">
        <v>8</v>
      </c>
      <c r="AL228" s="313"/>
      <c r="AM228" s="314">
        <v>1</v>
      </c>
      <c r="AN228" s="59"/>
      <c r="AO228" s="248" t="s">
        <v>24</v>
      </c>
      <c r="AP228" s="10"/>
      <c r="AQ228" s="56"/>
      <c r="AR228" s="266"/>
      <c r="AS228" s="245" t="s">
        <v>29</v>
      </c>
      <c r="AT228" s="245" t="s">
        <v>30</v>
      </c>
      <c r="AU228" s="178" t="s">
        <v>592</v>
      </c>
      <c r="AX228" s="15"/>
    </row>
    <row r="229" spans="1:50" s="12" customFormat="1">
      <c r="A229" s="472"/>
      <c r="B229" s="495"/>
      <c r="C229" s="268" t="s">
        <v>309</v>
      </c>
      <c r="D229" s="177"/>
      <c r="E229" s="177"/>
      <c r="F229" s="268"/>
      <c r="G229" s="135"/>
      <c r="H229" s="136"/>
      <c r="I229" s="26" t="s">
        <v>21</v>
      </c>
      <c r="J229" s="27" t="s">
        <v>21</v>
      </c>
      <c r="K229" s="27" t="s">
        <v>21</v>
      </c>
      <c r="L229" s="28"/>
      <c r="M229" s="5"/>
      <c r="N229" s="84"/>
      <c r="O229" s="85"/>
      <c r="P229" s="85"/>
      <c r="Q229" s="85"/>
      <c r="R229" s="86"/>
      <c r="S229" s="60"/>
      <c r="T229" s="65"/>
      <c r="U229" s="101"/>
      <c r="V229" s="38"/>
      <c r="W229" s="29"/>
      <c r="X229" s="38"/>
      <c r="Y229" s="29"/>
      <c r="Z229" s="156"/>
      <c r="AA229" s="32" t="str">
        <f t="shared" si="17"/>
        <v/>
      </c>
      <c r="AB229" s="33" t="str">
        <f t="shared" si="18"/>
        <v>87</v>
      </c>
      <c r="AC229" s="34" t="s">
        <v>32</v>
      </c>
      <c r="AD229" s="34" t="s">
        <v>311</v>
      </c>
      <c r="AE229" s="6"/>
      <c r="AF229" s="71" t="s">
        <v>41</v>
      </c>
      <c r="AG229" s="271" t="s">
        <v>42</v>
      </c>
      <c r="AH229" s="271" t="s">
        <v>42</v>
      </c>
      <c r="AI229" s="271">
        <v>8</v>
      </c>
      <c r="AJ229" s="271">
        <v>7</v>
      </c>
      <c r="AK229" s="72"/>
      <c r="AL229" s="68"/>
      <c r="AM229" s="157">
        <v>3</v>
      </c>
      <c r="AN229" s="59"/>
      <c r="AO229" s="30" t="s">
        <v>24</v>
      </c>
      <c r="AP229" s="10"/>
      <c r="AQ229" s="56"/>
      <c r="AR229" s="266"/>
      <c r="AS229" s="271" t="s">
        <v>29</v>
      </c>
      <c r="AT229" s="271" t="s">
        <v>30</v>
      </c>
      <c r="AU229" s="270" t="s">
        <v>310</v>
      </c>
      <c r="AX229" s="15"/>
    </row>
    <row r="230" spans="1:50" s="12" customFormat="1">
      <c r="A230" s="472"/>
      <c r="B230" s="495"/>
      <c r="C230" s="482" t="s">
        <v>533</v>
      </c>
      <c r="D230" s="177" t="s">
        <v>322</v>
      </c>
      <c r="E230" s="177"/>
      <c r="F230" s="268"/>
      <c r="G230" s="135"/>
      <c r="H230" s="136"/>
      <c r="I230" s="26" t="s">
        <v>21</v>
      </c>
      <c r="J230" s="27" t="s">
        <v>21</v>
      </c>
      <c r="K230" s="27" t="s">
        <v>21</v>
      </c>
      <c r="L230" s="28"/>
      <c r="M230" s="5"/>
      <c r="N230" s="84"/>
      <c r="O230" s="85"/>
      <c r="P230" s="85"/>
      <c r="Q230" s="85"/>
      <c r="R230" s="86"/>
      <c r="S230" s="60"/>
      <c r="T230" s="65"/>
      <c r="U230" s="101"/>
      <c r="V230" s="38"/>
      <c r="W230" s="29"/>
      <c r="X230" s="38"/>
      <c r="Y230" s="29"/>
      <c r="Z230" s="156"/>
      <c r="AA230" s="32" t="str">
        <f t="shared" si="17"/>
        <v/>
      </c>
      <c r="AB230" s="33" t="str">
        <f t="shared" si="18"/>
        <v>87</v>
      </c>
      <c r="AC230" s="34" t="s">
        <v>32</v>
      </c>
      <c r="AD230" s="34" t="s">
        <v>311</v>
      </c>
      <c r="AE230" s="6"/>
      <c r="AF230" s="429" t="s">
        <v>41</v>
      </c>
      <c r="AG230" s="352" t="s">
        <v>42</v>
      </c>
      <c r="AH230" s="352" t="s">
        <v>42</v>
      </c>
      <c r="AI230" s="352">
        <v>8</v>
      </c>
      <c r="AJ230" s="352">
        <v>7</v>
      </c>
      <c r="AK230" s="357"/>
      <c r="AL230" s="413"/>
      <c r="AM230" s="447">
        <v>1</v>
      </c>
      <c r="AN230" s="59"/>
      <c r="AO230" s="426" t="s">
        <v>24</v>
      </c>
      <c r="AP230" s="10"/>
      <c r="AQ230" s="320"/>
      <c r="AR230" s="323"/>
      <c r="AS230" s="352" t="s">
        <v>29</v>
      </c>
      <c r="AT230" s="352" t="s">
        <v>30</v>
      </c>
      <c r="AU230" s="270">
        <v>0</v>
      </c>
      <c r="AX230" s="15"/>
    </row>
    <row r="231" spans="1:50" s="12" customFormat="1">
      <c r="A231" s="472"/>
      <c r="B231" s="495"/>
      <c r="C231" s="484"/>
      <c r="D231" s="268" t="s">
        <v>534</v>
      </c>
      <c r="E231" s="177"/>
      <c r="F231" s="268"/>
      <c r="G231" s="135"/>
      <c r="H231" s="136"/>
      <c r="I231" s="26" t="s">
        <v>21</v>
      </c>
      <c r="J231" s="27" t="s">
        <v>21</v>
      </c>
      <c r="K231" s="27" t="s">
        <v>21</v>
      </c>
      <c r="L231" s="28"/>
      <c r="M231" s="5"/>
      <c r="N231" s="84"/>
      <c r="O231" s="85"/>
      <c r="P231" s="85"/>
      <c r="Q231" s="85"/>
      <c r="R231" s="86"/>
      <c r="S231" s="60"/>
      <c r="T231" s="65"/>
      <c r="U231" s="101"/>
      <c r="V231" s="38"/>
      <c r="W231" s="29"/>
      <c r="X231" s="38"/>
      <c r="Y231" s="29"/>
      <c r="Z231" s="156"/>
      <c r="AA231" s="32" t="str">
        <f t="shared" si="17"/>
        <v/>
      </c>
      <c r="AB231" s="33" t="str">
        <f t="shared" si="18"/>
        <v/>
      </c>
      <c r="AC231" s="34" t="s">
        <v>32</v>
      </c>
      <c r="AD231" s="34" t="s">
        <v>32</v>
      </c>
      <c r="AE231" s="6"/>
      <c r="AF231" s="456"/>
      <c r="AG231" s="344"/>
      <c r="AH231" s="344"/>
      <c r="AI231" s="344"/>
      <c r="AJ231" s="344"/>
      <c r="AK231" s="446"/>
      <c r="AL231" s="424"/>
      <c r="AM231" s="449"/>
      <c r="AN231" s="59"/>
      <c r="AO231" s="489"/>
      <c r="AP231" s="10"/>
      <c r="AQ231" s="322"/>
      <c r="AR231" s="325"/>
      <c r="AS231" s="344"/>
      <c r="AT231" s="344"/>
      <c r="AU231" s="270">
        <v>1</v>
      </c>
      <c r="AX231" s="15"/>
    </row>
    <row r="232" spans="1:50" s="12" customFormat="1">
      <c r="A232" s="472"/>
      <c r="B232" s="495"/>
      <c r="C232" s="268" t="s">
        <v>324</v>
      </c>
      <c r="D232" s="177" t="s">
        <v>323</v>
      </c>
      <c r="E232" s="268"/>
      <c r="F232" s="268"/>
      <c r="G232" s="135"/>
      <c r="H232" s="179" t="s">
        <v>325</v>
      </c>
      <c r="I232" s="26" t="s">
        <v>21</v>
      </c>
      <c r="J232" s="27" t="s">
        <v>21</v>
      </c>
      <c r="K232" s="27" t="s">
        <v>21</v>
      </c>
      <c r="L232" s="28"/>
      <c r="M232" s="5"/>
      <c r="N232" s="56"/>
      <c r="O232" s="266"/>
      <c r="P232" s="266"/>
      <c r="Q232" s="266"/>
      <c r="R232" s="266"/>
      <c r="S232" s="60"/>
      <c r="T232" s="65"/>
      <c r="U232" s="101"/>
      <c r="V232" s="38"/>
      <c r="W232" s="29"/>
      <c r="X232" s="38"/>
      <c r="Y232" s="29"/>
      <c r="Z232" s="156"/>
      <c r="AA232" s="32" t="str">
        <f t="shared" si="17"/>
        <v/>
      </c>
      <c r="AB232" s="33" t="str">
        <f t="shared" si="18"/>
        <v/>
      </c>
      <c r="AC232" s="34" t="s">
        <v>32</v>
      </c>
      <c r="AD232" s="34" t="s">
        <v>32</v>
      </c>
      <c r="AE232" s="6"/>
      <c r="AF232" s="56"/>
      <c r="AG232" s="266"/>
      <c r="AH232" s="266"/>
      <c r="AI232" s="266"/>
      <c r="AJ232" s="266"/>
      <c r="AK232" s="57"/>
      <c r="AL232" s="68"/>
      <c r="AM232" s="58"/>
      <c r="AN232" s="59"/>
      <c r="AO232" s="29"/>
      <c r="AP232" s="10"/>
      <c r="AQ232" s="56"/>
      <c r="AR232" s="266"/>
      <c r="AS232" s="266"/>
      <c r="AT232" s="266"/>
      <c r="AU232" s="60"/>
      <c r="AX232" s="15"/>
    </row>
    <row r="233" spans="1:50" s="12" customFormat="1">
      <c r="A233" s="473"/>
      <c r="B233" s="496"/>
      <c r="C233" s="268" t="s">
        <v>326</v>
      </c>
      <c r="D233" s="177" t="s">
        <v>323</v>
      </c>
      <c r="E233" s="268"/>
      <c r="F233" s="268"/>
      <c r="G233" s="135"/>
      <c r="H233" s="179" t="s">
        <v>327</v>
      </c>
      <c r="I233" s="26" t="s">
        <v>21</v>
      </c>
      <c r="J233" s="27" t="s">
        <v>21</v>
      </c>
      <c r="K233" s="27" t="s">
        <v>21</v>
      </c>
      <c r="L233" s="28"/>
      <c r="M233" s="5"/>
      <c r="N233" s="84"/>
      <c r="O233" s="85"/>
      <c r="P233" s="85"/>
      <c r="Q233" s="85"/>
      <c r="R233" s="86"/>
      <c r="S233" s="60"/>
      <c r="T233" s="65"/>
      <c r="U233" s="101"/>
      <c r="V233" s="38"/>
      <c r="W233" s="29"/>
      <c r="X233" s="38"/>
      <c r="Y233" s="29"/>
      <c r="Z233" s="156"/>
      <c r="AA233" s="32" t="str">
        <f t="shared" si="17"/>
        <v/>
      </c>
      <c r="AB233" s="33" t="str">
        <f t="shared" si="18"/>
        <v/>
      </c>
      <c r="AC233" s="34" t="s">
        <v>32</v>
      </c>
      <c r="AD233" s="34" t="s">
        <v>32</v>
      </c>
      <c r="AE233" s="6"/>
      <c r="AF233" s="56"/>
      <c r="AG233" s="266"/>
      <c r="AH233" s="266"/>
      <c r="AI233" s="266"/>
      <c r="AJ233" s="266"/>
      <c r="AK233" s="57"/>
      <c r="AL233" s="68"/>
      <c r="AM233" s="58"/>
      <c r="AN233" s="59"/>
      <c r="AO233" s="29"/>
      <c r="AP233" s="10"/>
      <c r="AQ233" s="56"/>
      <c r="AR233" s="266"/>
      <c r="AS233" s="266"/>
      <c r="AT233" s="266"/>
      <c r="AU233" s="60"/>
      <c r="AX233" s="15"/>
    </row>
    <row r="234" spans="1:50" s="114" customFormat="1" ht="15">
      <c r="A234" s="433" t="s">
        <v>71</v>
      </c>
      <c r="B234" s="433" t="s">
        <v>491</v>
      </c>
      <c r="C234" s="24" t="s">
        <v>129</v>
      </c>
      <c r="D234" s="24"/>
      <c r="E234" s="24"/>
      <c r="F234" s="111"/>
      <c r="G234" s="112"/>
      <c r="H234" s="113"/>
      <c r="I234" s="26" t="s">
        <v>21</v>
      </c>
      <c r="J234" s="27" t="s">
        <v>21</v>
      </c>
      <c r="K234" s="27" t="s">
        <v>21</v>
      </c>
      <c r="L234" s="28"/>
      <c r="M234" s="5"/>
      <c r="N234" s="401" t="s">
        <v>41</v>
      </c>
      <c r="O234" s="353" t="s">
        <v>42</v>
      </c>
      <c r="P234" s="353" t="s">
        <v>42</v>
      </c>
      <c r="Q234" s="353">
        <v>2</v>
      </c>
      <c r="R234" s="355">
        <v>3</v>
      </c>
      <c r="S234" s="357">
        <v>0</v>
      </c>
      <c r="T234" s="65"/>
      <c r="U234" s="54">
        <v>4</v>
      </c>
      <c r="V234" s="55"/>
      <c r="W234" s="30" t="s">
        <v>24</v>
      </c>
      <c r="X234" s="55"/>
      <c r="Y234" s="30" t="s">
        <v>25</v>
      </c>
      <c r="Z234" s="55"/>
      <c r="AA234" s="32" t="str">
        <f t="shared" si="17"/>
        <v>230</v>
      </c>
      <c r="AB234" s="33" t="str">
        <f t="shared" si="18"/>
        <v/>
      </c>
      <c r="AC234" s="34" t="s">
        <v>145</v>
      </c>
      <c r="AD234" s="34" t="s">
        <v>32</v>
      </c>
      <c r="AE234" s="6"/>
      <c r="AF234" s="56"/>
      <c r="AG234" s="266"/>
      <c r="AH234" s="266"/>
      <c r="AI234" s="266"/>
      <c r="AJ234" s="266"/>
      <c r="AK234" s="57"/>
      <c r="AL234" s="68"/>
      <c r="AM234" s="58"/>
      <c r="AN234" s="59"/>
      <c r="AO234" s="29"/>
      <c r="AP234" s="10"/>
      <c r="AQ234" s="56"/>
      <c r="AR234" s="266"/>
      <c r="AS234" s="266"/>
      <c r="AT234" s="266"/>
      <c r="AU234" s="60"/>
      <c r="AV234" s="12"/>
      <c r="AX234" s="115"/>
    </row>
    <row r="235" spans="1:50" s="114" customFormat="1" ht="15">
      <c r="A235" s="434"/>
      <c r="B235" s="488"/>
      <c r="C235" s="24" t="s">
        <v>478</v>
      </c>
      <c r="D235" s="24"/>
      <c r="E235" s="24"/>
      <c r="F235" s="111"/>
      <c r="G235" s="112"/>
      <c r="H235" s="113"/>
      <c r="I235" s="26" t="s">
        <v>21</v>
      </c>
      <c r="J235" s="27" t="s">
        <v>21</v>
      </c>
      <c r="K235" s="27" t="s">
        <v>21</v>
      </c>
      <c r="L235" s="28"/>
      <c r="M235" s="5"/>
      <c r="N235" s="402"/>
      <c r="O235" s="354"/>
      <c r="P235" s="354"/>
      <c r="Q235" s="354"/>
      <c r="R235" s="356"/>
      <c r="S235" s="381"/>
      <c r="T235" s="65"/>
      <c r="U235" s="54">
        <v>5</v>
      </c>
      <c r="V235" s="55"/>
      <c r="W235" s="30" t="s">
        <v>24</v>
      </c>
      <c r="X235" s="55"/>
      <c r="Y235" s="30" t="s">
        <v>25</v>
      </c>
      <c r="Z235" s="55"/>
      <c r="AA235" s="32" t="str">
        <f t="shared" si="17"/>
        <v/>
      </c>
      <c r="AB235" s="33" t="str">
        <f t="shared" si="18"/>
        <v/>
      </c>
      <c r="AC235" s="34" t="s">
        <v>32</v>
      </c>
      <c r="AD235" s="34" t="s">
        <v>32</v>
      </c>
      <c r="AE235" s="6"/>
      <c r="AF235" s="56"/>
      <c r="AG235" s="266"/>
      <c r="AH235" s="266"/>
      <c r="AI235" s="266"/>
      <c r="AJ235" s="266"/>
      <c r="AK235" s="57"/>
      <c r="AL235" s="68"/>
      <c r="AM235" s="58"/>
      <c r="AN235" s="59"/>
      <c r="AO235" s="29"/>
      <c r="AP235" s="10"/>
      <c r="AQ235" s="56"/>
      <c r="AR235" s="266"/>
      <c r="AS235" s="266"/>
      <c r="AT235" s="266"/>
      <c r="AU235" s="60"/>
      <c r="AV235" s="12"/>
      <c r="AX235" s="115"/>
    </row>
    <row r="236" spans="1:50" s="510" customFormat="1" ht="14.25">
      <c r="A236" s="434"/>
      <c r="B236" s="433" t="s">
        <v>146</v>
      </c>
      <c r="C236" s="261" t="s">
        <v>149</v>
      </c>
      <c r="D236" s="24"/>
      <c r="E236" s="41"/>
      <c r="F236" s="116"/>
      <c r="G236" s="112"/>
      <c r="H236" s="113"/>
      <c r="I236" s="44"/>
      <c r="J236" s="267"/>
      <c r="K236" s="267" t="s">
        <v>21</v>
      </c>
      <c r="L236" s="45"/>
      <c r="M236" s="2"/>
      <c r="N236" s="401" t="s">
        <v>41</v>
      </c>
      <c r="O236" s="353" t="s">
        <v>42</v>
      </c>
      <c r="P236" s="353" t="s">
        <v>42</v>
      </c>
      <c r="Q236" s="353">
        <v>4</v>
      </c>
      <c r="R236" s="355">
        <v>0</v>
      </c>
      <c r="S236" s="357">
        <v>5</v>
      </c>
      <c r="T236" s="65"/>
      <c r="U236" s="54">
        <v>7</v>
      </c>
      <c r="V236" s="55"/>
      <c r="W236" s="46" t="s">
        <v>24</v>
      </c>
      <c r="X236" s="55"/>
      <c r="Y236" s="46" t="s">
        <v>25</v>
      </c>
      <c r="Z236" s="82"/>
      <c r="AA236" s="32" t="str">
        <f t="shared" si="17"/>
        <v>405</v>
      </c>
      <c r="AB236" s="33" t="str">
        <f t="shared" si="18"/>
        <v/>
      </c>
      <c r="AC236" s="34" t="s">
        <v>32</v>
      </c>
      <c r="AD236" s="34" t="s">
        <v>32</v>
      </c>
      <c r="AE236" s="6"/>
      <c r="AF236" s="56"/>
      <c r="AG236" s="266"/>
      <c r="AH236" s="266"/>
      <c r="AI236" s="266"/>
      <c r="AJ236" s="266"/>
      <c r="AK236" s="57"/>
      <c r="AL236" s="68"/>
      <c r="AM236" s="58"/>
      <c r="AN236" s="59"/>
      <c r="AO236" s="29"/>
      <c r="AP236" s="10"/>
      <c r="AQ236" s="56"/>
      <c r="AR236" s="266"/>
      <c r="AS236" s="266"/>
      <c r="AT236" s="266"/>
      <c r="AU236" s="60"/>
    </row>
    <row r="237" spans="1:50" s="114" customFormat="1" ht="15">
      <c r="A237" s="434"/>
      <c r="B237" s="434"/>
      <c r="C237" s="261" t="s">
        <v>490</v>
      </c>
      <c r="D237" s="261"/>
      <c r="E237" s="261"/>
      <c r="F237" s="111"/>
      <c r="G237" s="112"/>
      <c r="H237" s="113"/>
      <c r="I237" s="26" t="s">
        <v>21</v>
      </c>
      <c r="J237" s="27" t="s">
        <v>21</v>
      </c>
      <c r="K237" s="27" t="s">
        <v>21</v>
      </c>
      <c r="L237" s="28"/>
      <c r="M237" s="5"/>
      <c r="N237" s="402"/>
      <c r="O237" s="354"/>
      <c r="P237" s="354"/>
      <c r="Q237" s="354"/>
      <c r="R237" s="356"/>
      <c r="S237" s="381"/>
      <c r="T237" s="65"/>
      <c r="U237" s="54">
        <v>1</v>
      </c>
      <c r="V237" s="55"/>
      <c r="W237" s="30" t="s">
        <v>24</v>
      </c>
      <c r="X237" s="55"/>
      <c r="Y237" s="30" t="s">
        <v>25</v>
      </c>
      <c r="Z237" s="55"/>
      <c r="AA237" s="32" t="str">
        <f t="shared" si="17"/>
        <v/>
      </c>
      <c r="AB237" s="33" t="str">
        <f t="shared" si="18"/>
        <v/>
      </c>
      <c r="AC237" s="34" t="s">
        <v>32</v>
      </c>
      <c r="AD237" s="34" t="s">
        <v>32</v>
      </c>
      <c r="AE237" s="6"/>
      <c r="AF237" s="56"/>
      <c r="AG237" s="266"/>
      <c r="AH237" s="266"/>
      <c r="AI237" s="266"/>
      <c r="AJ237" s="266"/>
      <c r="AK237" s="57"/>
      <c r="AL237" s="68"/>
      <c r="AM237" s="58"/>
      <c r="AN237" s="59"/>
      <c r="AO237" s="29"/>
      <c r="AP237" s="10"/>
      <c r="AQ237" s="56"/>
      <c r="AR237" s="266"/>
      <c r="AS237" s="266"/>
      <c r="AT237" s="266"/>
      <c r="AU237" s="60"/>
      <c r="AV237" s="12"/>
      <c r="AX237" s="115"/>
    </row>
    <row r="238" spans="1:50" s="114" customFormat="1" ht="15">
      <c r="A238" s="434"/>
      <c r="B238" s="434"/>
      <c r="C238" s="261" t="s">
        <v>147</v>
      </c>
      <c r="D238" s="261"/>
      <c r="E238" s="261"/>
      <c r="F238" s="111"/>
      <c r="G238" s="112"/>
      <c r="H238" s="113"/>
      <c r="I238" s="26" t="s">
        <v>21</v>
      </c>
      <c r="J238" s="27" t="s">
        <v>21</v>
      </c>
      <c r="K238" s="27" t="s">
        <v>21</v>
      </c>
      <c r="L238" s="28"/>
      <c r="M238" s="5"/>
      <c r="N238" s="402"/>
      <c r="O238" s="354"/>
      <c r="P238" s="354"/>
      <c r="Q238" s="354"/>
      <c r="R238" s="356"/>
      <c r="S238" s="381"/>
      <c r="T238" s="65"/>
      <c r="U238" s="54">
        <v>2</v>
      </c>
      <c r="V238" s="55"/>
      <c r="W238" s="30" t="s">
        <v>24</v>
      </c>
      <c r="X238" s="55"/>
      <c r="Y238" s="30" t="s">
        <v>25</v>
      </c>
      <c r="Z238" s="55"/>
      <c r="AA238" s="32" t="str">
        <f t="shared" si="17"/>
        <v/>
      </c>
      <c r="AB238" s="33" t="str">
        <f t="shared" si="18"/>
        <v/>
      </c>
      <c r="AC238" s="34" t="s">
        <v>32</v>
      </c>
      <c r="AD238" s="34" t="s">
        <v>32</v>
      </c>
      <c r="AE238" s="6"/>
      <c r="AF238" s="56"/>
      <c r="AG238" s="266"/>
      <c r="AH238" s="266"/>
      <c r="AI238" s="266"/>
      <c r="AJ238" s="266"/>
      <c r="AK238" s="57"/>
      <c r="AL238" s="68"/>
      <c r="AM238" s="58"/>
      <c r="AN238" s="59"/>
      <c r="AO238" s="29"/>
      <c r="AP238" s="10"/>
      <c r="AQ238" s="56"/>
      <c r="AR238" s="266"/>
      <c r="AS238" s="266"/>
      <c r="AT238" s="266"/>
      <c r="AU238" s="60"/>
      <c r="AV238" s="12"/>
      <c r="AX238" s="115"/>
    </row>
    <row r="239" spans="1:50" s="114" customFormat="1" ht="15">
      <c r="A239" s="434"/>
      <c r="B239" s="434"/>
      <c r="C239" s="261" t="s">
        <v>148</v>
      </c>
      <c r="D239" s="261"/>
      <c r="E239" s="261"/>
      <c r="F239" s="111"/>
      <c r="G239" s="112"/>
      <c r="H239" s="113"/>
      <c r="I239" s="26" t="s">
        <v>21</v>
      </c>
      <c r="J239" s="27" t="s">
        <v>21</v>
      </c>
      <c r="K239" s="27" t="s">
        <v>21</v>
      </c>
      <c r="L239" s="28"/>
      <c r="M239" s="5"/>
      <c r="N239" s="402"/>
      <c r="O239" s="354"/>
      <c r="P239" s="354"/>
      <c r="Q239" s="354"/>
      <c r="R239" s="356"/>
      <c r="S239" s="381"/>
      <c r="T239" s="65"/>
      <c r="U239" s="54">
        <v>3</v>
      </c>
      <c r="V239" s="55"/>
      <c r="W239" s="30" t="s">
        <v>24</v>
      </c>
      <c r="X239" s="55"/>
      <c r="Y239" s="30" t="s">
        <v>25</v>
      </c>
      <c r="Z239" s="55"/>
      <c r="AA239" s="32" t="str">
        <f t="shared" si="17"/>
        <v/>
      </c>
      <c r="AB239" s="33" t="str">
        <f t="shared" si="18"/>
        <v/>
      </c>
      <c r="AC239" s="34" t="s">
        <v>32</v>
      </c>
      <c r="AD239" s="34" t="s">
        <v>32</v>
      </c>
      <c r="AE239" s="6"/>
      <c r="AF239" s="56"/>
      <c r="AG239" s="266"/>
      <c r="AH239" s="266"/>
      <c r="AI239" s="266"/>
      <c r="AJ239" s="266"/>
      <c r="AK239" s="57"/>
      <c r="AL239" s="68"/>
      <c r="AM239" s="58"/>
      <c r="AN239" s="59"/>
      <c r="AO239" s="29"/>
      <c r="AP239" s="10"/>
      <c r="AQ239" s="56"/>
      <c r="AR239" s="266"/>
      <c r="AS239" s="266"/>
      <c r="AT239" s="266"/>
      <c r="AU239" s="60"/>
      <c r="AV239" s="12"/>
      <c r="AX239" s="115"/>
    </row>
    <row r="240" spans="1:50" s="114" customFormat="1" ht="15">
      <c r="A240" s="434"/>
      <c r="B240" s="433" t="s">
        <v>489</v>
      </c>
      <c r="C240" s="89" t="s">
        <v>126</v>
      </c>
      <c r="D240" s="89"/>
      <c r="E240" s="89"/>
      <c r="F240" s="111"/>
      <c r="G240" s="112"/>
      <c r="H240" s="113"/>
      <c r="I240" s="26" t="s">
        <v>21</v>
      </c>
      <c r="J240" s="27" t="s">
        <v>21</v>
      </c>
      <c r="K240" s="27" t="s">
        <v>21</v>
      </c>
      <c r="L240" s="28"/>
      <c r="M240" s="5"/>
      <c r="N240" s="401" t="s">
        <v>41</v>
      </c>
      <c r="O240" s="353" t="s">
        <v>42</v>
      </c>
      <c r="P240" s="353" t="s">
        <v>42</v>
      </c>
      <c r="Q240" s="353">
        <v>2</v>
      </c>
      <c r="R240" s="353">
        <v>3</v>
      </c>
      <c r="S240" s="468">
        <v>1</v>
      </c>
      <c r="T240" s="117"/>
      <c r="U240" s="270">
        <v>0</v>
      </c>
      <c r="V240" s="269"/>
      <c r="W240" s="30" t="s">
        <v>24</v>
      </c>
      <c r="X240" s="269"/>
      <c r="Y240" s="30" t="s">
        <v>25</v>
      </c>
      <c r="Z240" s="269"/>
      <c r="AA240" s="32" t="str">
        <f t="shared" si="17"/>
        <v>231</v>
      </c>
      <c r="AB240" s="33" t="str">
        <f t="shared" si="18"/>
        <v/>
      </c>
      <c r="AC240" s="34" t="s">
        <v>150</v>
      </c>
      <c r="AD240" s="34" t="s">
        <v>32</v>
      </c>
      <c r="AE240" s="270"/>
      <c r="AF240" s="56"/>
      <c r="AG240" s="266"/>
      <c r="AH240" s="266"/>
      <c r="AI240" s="266"/>
      <c r="AJ240" s="266"/>
      <c r="AK240" s="57"/>
      <c r="AL240" s="68"/>
      <c r="AM240" s="58"/>
      <c r="AN240" s="59"/>
      <c r="AO240" s="29"/>
      <c r="AP240" s="10"/>
      <c r="AQ240" s="56"/>
      <c r="AR240" s="266"/>
      <c r="AS240" s="266"/>
      <c r="AT240" s="266"/>
      <c r="AU240" s="60"/>
      <c r="AV240" s="12"/>
      <c r="AX240" s="115"/>
    </row>
    <row r="241" spans="1:50" s="114" customFormat="1" ht="15">
      <c r="A241" s="434"/>
      <c r="B241" s="488"/>
      <c r="C241" s="89" t="s">
        <v>127</v>
      </c>
      <c r="D241" s="89"/>
      <c r="E241" s="89"/>
      <c r="F241" s="111"/>
      <c r="G241" s="112"/>
      <c r="H241" s="113"/>
      <c r="I241" s="26" t="s">
        <v>21</v>
      </c>
      <c r="J241" s="27" t="s">
        <v>21</v>
      </c>
      <c r="K241" s="27" t="s">
        <v>21</v>
      </c>
      <c r="L241" s="28"/>
      <c r="M241" s="5"/>
      <c r="N241" s="411"/>
      <c r="O241" s="412"/>
      <c r="P241" s="412"/>
      <c r="Q241" s="412"/>
      <c r="R241" s="412"/>
      <c r="S241" s="470"/>
      <c r="T241" s="117"/>
      <c r="U241" s="270">
        <v>1</v>
      </c>
      <c r="V241" s="269"/>
      <c r="W241" s="30" t="s">
        <v>24</v>
      </c>
      <c r="X241" s="269"/>
      <c r="Y241" s="30" t="s">
        <v>25</v>
      </c>
      <c r="Z241" s="269"/>
      <c r="AA241" s="32" t="str">
        <f t="shared" si="17"/>
        <v/>
      </c>
      <c r="AB241" s="33" t="str">
        <f t="shared" si="18"/>
        <v/>
      </c>
      <c r="AC241" s="34" t="s">
        <v>32</v>
      </c>
      <c r="AD241" s="34" t="s">
        <v>32</v>
      </c>
      <c r="AE241" s="270"/>
      <c r="AF241" s="56"/>
      <c r="AG241" s="266"/>
      <c r="AH241" s="266"/>
      <c r="AI241" s="266"/>
      <c r="AJ241" s="266"/>
      <c r="AK241" s="57"/>
      <c r="AL241" s="68"/>
      <c r="AM241" s="58"/>
      <c r="AN241" s="59"/>
      <c r="AO241" s="29"/>
      <c r="AP241" s="10"/>
      <c r="AQ241" s="56"/>
      <c r="AR241" s="266"/>
      <c r="AS241" s="266"/>
      <c r="AT241" s="266"/>
      <c r="AU241" s="60"/>
      <c r="AV241" s="12"/>
      <c r="AX241" s="115"/>
    </row>
    <row r="242" spans="1:50" s="114" customFormat="1" ht="15">
      <c r="A242" s="263"/>
      <c r="B242" s="280" t="s">
        <v>520</v>
      </c>
      <c r="C242" s="281" t="s">
        <v>521</v>
      </c>
      <c r="D242" s="89"/>
      <c r="E242" s="89"/>
      <c r="F242" s="89"/>
      <c r="G242" s="112"/>
      <c r="H242" s="113"/>
      <c r="I242" s="26"/>
      <c r="J242" s="27"/>
      <c r="K242" s="27"/>
      <c r="L242" s="28"/>
      <c r="M242" s="5"/>
      <c r="N242" s="121"/>
      <c r="O242" s="122"/>
      <c r="P242" s="122"/>
      <c r="Q242" s="122"/>
      <c r="R242" s="168"/>
      <c r="S242" s="169"/>
      <c r="T242" s="65"/>
      <c r="U242" s="170"/>
      <c r="V242" s="38"/>
      <c r="W242" s="29"/>
      <c r="X242" s="38"/>
      <c r="Y242" s="29"/>
      <c r="Z242" s="269"/>
      <c r="AA242" s="32"/>
      <c r="AB242" s="33"/>
      <c r="AC242" s="34"/>
      <c r="AD242" s="34"/>
      <c r="AE242" s="269"/>
      <c r="AF242" s="56"/>
      <c r="AG242" s="266"/>
      <c r="AH242" s="266"/>
      <c r="AI242" s="266"/>
      <c r="AJ242" s="266"/>
      <c r="AK242" s="57"/>
      <c r="AL242" s="68"/>
      <c r="AM242" s="58"/>
      <c r="AN242" s="59"/>
      <c r="AO242" s="29"/>
      <c r="AP242" s="10"/>
      <c r="AQ242" s="56"/>
      <c r="AR242" s="266"/>
      <c r="AS242" s="266"/>
      <c r="AT242" s="266"/>
      <c r="AU242" s="60"/>
      <c r="AV242" s="12"/>
      <c r="AX242" s="115"/>
    </row>
    <row r="243" spans="1:50" s="12" customFormat="1">
      <c r="A243" s="483" t="s">
        <v>303</v>
      </c>
      <c r="B243" s="497" t="s">
        <v>539</v>
      </c>
      <c r="C243" s="89" t="s">
        <v>304</v>
      </c>
      <c r="D243" s="89"/>
      <c r="E243" s="89"/>
      <c r="F243" s="89"/>
      <c r="G243" s="176"/>
      <c r="H243" s="136"/>
      <c r="I243" s="26" t="s">
        <v>21</v>
      </c>
      <c r="J243" s="27" t="s">
        <v>21</v>
      </c>
      <c r="K243" s="27" t="s">
        <v>21</v>
      </c>
      <c r="L243" s="28"/>
      <c r="M243" s="5"/>
      <c r="N243" s="84"/>
      <c r="O243" s="85"/>
      <c r="P243" s="85"/>
      <c r="Q243" s="85"/>
      <c r="R243" s="86"/>
      <c r="S243" s="60"/>
      <c r="T243" s="65"/>
      <c r="U243" s="101"/>
      <c r="V243" s="38"/>
      <c r="W243" s="29"/>
      <c r="X243" s="38"/>
      <c r="Y243" s="29"/>
      <c r="Z243" s="156"/>
      <c r="AA243" s="32" t="str">
        <f t="shared" ref="AA243:AA282" si="19">Q243&amp;R243&amp;S243</f>
        <v/>
      </c>
      <c r="AB243" s="33" t="str">
        <f t="shared" si="18"/>
        <v>87</v>
      </c>
      <c r="AC243" s="34" t="s">
        <v>32</v>
      </c>
      <c r="AD243" s="34" t="s">
        <v>311</v>
      </c>
      <c r="AE243" s="6"/>
      <c r="AF243" s="429" t="s">
        <v>41</v>
      </c>
      <c r="AG243" s="352" t="s">
        <v>42</v>
      </c>
      <c r="AH243" s="352" t="s">
        <v>42</v>
      </c>
      <c r="AI243" s="352">
        <v>8</v>
      </c>
      <c r="AJ243" s="352">
        <v>7</v>
      </c>
      <c r="AK243" s="357"/>
      <c r="AL243" s="68"/>
      <c r="AM243" s="447">
        <v>1</v>
      </c>
      <c r="AN243" s="59"/>
      <c r="AO243" s="426" t="s">
        <v>24</v>
      </c>
      <c r="AP243" s="10"/>
      <c r="AQ243" s="320"/>
      <c r="AR243" s="323"/>
      <c r="AS243" s="352" t="s">
        <v>29</v>
      </c>
      <c r="AT243" s="352" t="s">
        <v>30</v>
      </c>
      <c r="AU243" s="270">
        <v>1</v>
      </c>
      <c r="AX243" s="15"/>
    </row>
    <row r="244" spans="1:50" s="12" customFormat="1">
      <c r="A244" s="483"/>
      <c r="B244" s="498"/>
      <c r="C244" s="89" t="s">
        <v>305</v>
      </c>
      <c r="D244" s="89"/>
      <c r="E244" s="89"/>
      <c r="F244" s="89"/>
      <c r="G244" s="176"/>
      <c r="H244" s="136"/>
      <c r="I244" s="26" t="s">
        <v>21</v>
      </c>
      <c r="J244" s="27" t="s">
        <v>21</v>
      </c>
      <c r="K244" s="27" t="s">
        <v>21</v>
      </c>
      <c r="L244" s="28"/>
      <c r="M244" s="5"/>
      <c r="N244" s="84"/>
      <c r="O244" s="85"/>
      <c r="P244" s="85"/>
      <c r="Q244" s="85"/>
      <c r="R244" s="86"/>
      <c r="S244" s="60"/>
      <c r="T244" s="65"/>
      <c r="U244" s="101"/>
      <c r="V244" s="38"/>
      <c r="W244" s="29"/>
      <c r="X244" s="38"/>
      <c r="Y244" s="29"/>
      <c r="Z244" s="156"/>
      <c r="AA244" s="32" t="str">
        <f t="shared" si="19"/>
        <v/>
      </c>
      <c r="AB244" s="33" t="str">
        <f t="shared" si="18"/>
        <v/>
      </c>
      <c r="AC244" s="34" t="s">
        <v>32</v>
      </c>
      <c r="AD244" s="34" t="s">
        <v>32</v>
      </c>
      <c r="AE244" s="6"/>
      <c r="AF244" s="456"/>
      <c r="AG244" s="344"/>
      <c r="AH244" s="344"/>
      <c r="AI244" s="344"/>
      <c r="AJ244" s="344"/>
      <c r="AK244" s="446"/>
      <c r="AL244" s="68"/>
      <c r="AM244" s="449"/>
      <c r="AN244" s="59"/>
      <c r="AO244" s="489"/>
      <c r="AP244" s="10"/>
      <c r="AQ244" s="322"/>
      <c r="AR244" s="325"/>
      <c r="AS244" s="344"/>
      <c r="AT244" s="344"/>
      <c r="AU244" s="270">
        <v>0</v>
      </c>
      <c r="AX244" s="15"/>
    </row>
    <row r="245" spans="1:50" s="12" customFormat="1">
      <c r="A245" s="483"/>
      <c r="B245" s="486" t="s">
        <v>537</v>
      </c>
      <c r="C245" s="261" t="s">
        <v>126</v>
      </c>
      <c r="D245" s="261"/>
      <c r="E245" s="89"/>
      <c r="F245" s="89"/>
      <c r="G245" s="176"/>
      <c r="H245" s="136"/>
      <c r="I245" s="26" t="s">
        <v>21</v>
      </c>
      <c r="J245" s="27" t="s">
        <v>21</v>
      </c>
      <c r="K245" s="27" t="s">
        <v>21</v>
      </c>
      <c r="L245" s="28"/>
      <c r="M245" s="5"/>
      <c r="N245" s="84"/>
      <c r="O245" s="85"/>
      <c r="P245" s="85"/>
      <c r="Q245" s="85"/>
      <c r="R245" s="86"/>
      <c r="S245" s="60"/>
      <c r="T245" s="65"/>
      <c r="U245" s="101"/>
      <c r="V245" s="38"/>
      <c r="W245" s="29"/>
      <c r="X245" s="38"/>
      <c r="Y245" s="29"/>
      <c r="Z245" s="156"/>
      <c r="AA245" s="32" t="str">
        <f t="shared" si="19"/>
        <v/>
      </c>
      <c r="AB245" s="33" t="str">
        <f t="shared" si="18"/>
        <v>150</v>
      </c>
      <c r="AC245" s="34" t="s">
        <v>32</v>
      </c>
      <c r="AD245" s="34" t="s">
        <v>312</v>
      </c>
      <c r="AE245" s="6"/>
      <c r="AF245" s="429" t="s">
        <v>41</v>
      </c>
      <c r="AG245" s="352" t="s">
        <v>42</v>
      </c>
      <c r="AH245" s="352" t="s">
        <v>42</v>
      </c>
      <c r="AI245" s="352">
        <v>1</v>
      </c>
      <c r="AJ245" s="352">
        <v>5</v>
      </c>
      <c r="AK245" s="357">
        <v>0</v>
      </c>
      <c r="AL245" s="68"/>
      <c r="AM245" s="447">
        <v>17</v>
      </c>
      <c r="AN245" s="59"/>
      <c r="AO245" s="30" t="s">
        <v>24</v>
      </c>
      <c r="AP245" s="10"/>
      <c r="AQ245" s="56"/>
      <c r="AR245" s="266"/>
      <c r="AS245" s="271" t="s">
        <v>29</v>
      </c>
      <c r="AT245" s="271" t="s">
        <v>30</v>
      </c>
      <c r="AU245" s="270">
        <v>0</v>
      </c>
      <c r="AX245" s="15"/>
    </row>
    <row r="246" spans="1:50" s="12" customFormat="1">
      <c r="A246" s="483"/>
      <c r="B246" s="486"/>
      <c r="C246" s="261" t="s">
        <v>127</v>
      </c>
      <c r="D246" s="261"/>
      <c r="E246" s="89"/>
      <c r="F246" s="89"/>
      <c r="G246" s="176"/>
      <c r="H246" s="136"/>
      <c r="I246" s="26" t="s">
        <v>21</v>
      </c>
      <c r="J246" s="27" t="s">
        <v>21</v>
      </c>
      <c r="K246" s="27" t="s">
        <v>21</v>
      </c>
      <c r="L246" s="28"/>
      <c r="M246" s="5"/>
      <c r="N246" s="84"/>
      <c r="O246" s="85"/>
      <c r="P246" s="85"/>
      <c r="Q246" s="85"/>
      <c r="R246" s="86"/>
      <c r="S246" s="60"/>
      <c r="T246" s="65"/>
      <c r="U246" s="101"/>
      <c r="V246" s="38"/>
      <c r="W246" s="29"/>
      <c r="X246" s="38"/>
      <c r="Y246" s="29"/>
      <c r="Z246" s="156"/>
      <c r="AA246" s="32" t="str">
        <f t="shared" si="19"/>
        <v/>
      </c>
      <c r="AB246" s="33" t="str">
        <f t="shared" si="18"/>
        <v/>
      </c>
      <c r="AC246" s="34" t="s">
        <v>32</v>
      </c>
      <c r="AD246" s="34" t="s">
        <v>32</v>
      </c>
      <c r="AE246" s="6"/>
      <c r="AF246" s="456"/>
      <c r="AG246" s="344"/>
      <c r="AH246" s="344"/>
      <c r="AI246" s="344"/>
      <c r="AJ246" s="344"/>
      <c r="AK246" s="446"/>
      <c r="AL246" s="68"/>
      <c r="AM246" s="449"/>
      <c r="AN246" s="59"/>
      <c r="AO246" s="30" t="s">
        <v>24</v>
      </c>
      <c r="AP246" s="10"/>
      <c r="AQ246" s="56"/>
      <c r="AR246" s="266"/>
      <c r="AS246" s="271" t="s">
        <v>29</v>
      </c>
      <c r="AT246" s="271" t="s">
        <v>30</v>
      </c>
      <c r="AU246" s="270">
        <v>1</v>
      </c>
      <c r="AX246" s="15"/>
    </row>
    <row r="247" spans="1:50" s="12" customFormat="1">
      <c r="A247" s="483"/>
      <c r="B247" s="260" t="s">
        <v>309</v>
      </c>
      <c r="C247" s="260"/>
      <c r="D247" s="177"/>
      <c r="E247" s="89"/>
      <c r="F247" s="89"/>
      <c r="G247" s="176"/>
      <c r="H247" s="136"/>
      <c r="I247" s="26" t="s">
        <v>21</v>
      </c>
      <c r="J247" s="27" t="s">
        <v>21</v>
      </c>
      <c r="K247" s="27" t="s">
        <v>21</v>
      </c>
      <c r="L247" s="28"/>
      <c r="M247" s="5"/>
      <c r="N247" s="84"/>
      <c r="O247" s="85"/>
      <c r="P247" s="85"/>
      <c r="Q247" s="85"/>
      <c r="R247" s="86"/>
      <c r="S247" s="60"/>
      <c r="T247" s="65"/>
      <c r="U247" s="101"/>
      <c r="V247" s="38"/>
      <c r="W247" s="29"/>
      <c r="X247" s="38"/>
      <c r="Y247" s="29"/>
      <c r="Z247" s="156"/>
      <c r="AA247" s="32" t="str">
        <f t="shared" si="19"/>
        <v/>
      </c>
      <c r="AB247" s="33" t="str">
        <f t="shared" si="18"/>
        <v>87</v>
      </c>
      <c r="AC247" s="34" t="s">
        <v>32</v>
      </c>
      <c r="AD247" s="34" t="s">
        <v>311</v>
      </c>
      <c r="AE247" s="6"/>
      <c r="AF247" s="71" t="s">
        <v>41</v>
      </c>
      <c r="AG247" s="271" t="s">
        <v>42</v>
      </c>
      <c r="AH247" s="271" t="s">
        <v>42</v>
      </c>
      <c r="AI247" s="271">
        <v>8</v>
      </c>
      <c r="AJ247" s="271">
        <v>7</v>
      </c>
      <c r="AK247" s="72"/>
      <c r="AL247" s="68"/>
      <c r="AM247" s="157">
        <v>3</v>
      </c>
      <c r="AN247" s="59"/>
      <c r="AO247" s="30" t="s">
        <v>24</v>
      </c>
      <c r="AP247" s="10"/>
      <c r="AQ247" s="56"/>
      <c r="AR247" s="266"/>
      <c r="AS247" s="271" t="s">
        <v>29</v>
      </c>
      <c r="AT247" s="271" t="s">
        <v>30</v>
      </c>
      <c r="AU247" s="270" t="s">
        <v>310</v>
      </c>
      <c r="AX247" s="15"/>
    </row>
    <row r="248" spans="1:50" s="12" customFormat="1">
      <c r="A248" s="483"/>
      <c r="B248" s="260" t="s">
        <v>313</v>
      </c>
      <c r="C248" s="260"/>
      <c r="D248" s="177"/>
      <c r="E248" s="89"/>
      <c r="F248" s="89"/>
      <c r="G248" s="176"/>
      <c r="H248" s="136"/>
      <c r="I248" s="26" t="s">
        <v>21</v>
      </c>
      <c r="J248" s="27" t="s">
        <v>21</v>
      </c>
      <c r="K248" s="27" t="s">
        <v>21</v>
      </c>
      <c r="L248" s="28"/>
      <c r="M248" s="5"/>
      <c r="N248" s="84"/>
      <c r="O248" s="85"/>
      <c r="P248" s="85"/>
      <c r="Q248" s="85"/>
      <c r="R248" s="86"/>
      <c r="S248" s="60"/>
      <c r="T248" s="65"/>
      <c r="U248" s="101"/>
      <c r="V248" s="38"/>
      <c r="W248" s="29"/>
      <c r="X248" s="38"/>
      <c r="Y248" s="29"/>
      <c r="Z248" s="156"/>
      <c r="AA248" s="32" t="str">
        <f t="shared" si="19"/>
        <v/>
      </c>
      <c r="AB248" s="33" t="str">
        <f t="shared" si="18"/>
        <v/>
      </c>
      <c r="AC248" s="34" t="s">
        <v>32</v>
      </c>
      <c r="AD248" s="34" t="s">
        <v>32</v>
      </c>
      <c r="AE248" s="6"/>
      <c r="AF248" s="56"/>
      <c r="AG248" s="266"/>
      <c r="AH248" s="266"/>
      <c r="AI248" s="266"/>
      <c r="AJ248" s="266"/>
      <c r="AK248" s="57"/>
      <c r="AL248" s="68"/>
      <c r="AM248" s="58"/>
      <c r="AN248" s="59"/>
      <c r="AO248" s="29"/>
      <c r="AP248" s="10"/>
      <c r="AQ248" s="56"/>
      <c r="AR248" s="266"/>
      <c r="AS248" s="266"/>
      <c r="AT248" s="266"/>
      <c r="AU248" s="60"/>
      <c r="AX248" s="15"/>
    </row>
    <row r="249" spans="1:50" s="12" customFormat="1">
      <c r="A249" s="483"/>
      <c r="B249" s="260" t="s">
        <v>314</v>
      </c>
      <c r="C249" s="260"/>
      <c r="D249" s="177"/>
      <c r="E249" s="89"/>
      <c r="F249" s="89"/>
      <c r="G249" s="176"/>
      <c r="H249" s="136"/>
      <c r="I249" s="26" t="s">
        <v>21</v>
      </c>
      <c r="J249" s="27" t="s">
        <v>21</v>
      </c>
      <c r="K249" s="27" t="s">
        <v>21</v>
      </c>
      <c r="L249" s="28"/>
      <c r="M249" s="5"/>
      <c r="N249" s="84"/>
      <c r="O249" s="85"/>
      <c r="P249" s="85"/>
      <c r="Q249" s="85"/>
      <c r="R249" s="86"/>
      <c r="S249" s="60"/>
      <c r="T249" s="65"/>
      <c r="U249" s="101"/>
      <c r="V249" s="38"/>
      <c r="W249" s="29"/>
      <c r="X249" s="38"/>
      <c r="Y249" s="29"/>
      <c r="Z249" s="156"/>
      <c r="AA249" s="32" t="str">
        <f t="shared" si="19"/>
        <v/>
      </c>
      <c r="AB249" s="33" t="str">
        <f t="shared" si="18"/>
        <v/>
      </c>
      <c r="AC249" s="34" t="s">
        <v>32</v>
      </c>
      <c r="AD249" s="34" t="s">
        <v>32</v>
      </c>
      <c r="AE249" s="6"/>
      <c r="AF249" s="56"/>
      <c r="AG249" s="266"/>
      <c r="AH249" s="266"/>
      <c r="AI249" s="266"/>
      <c r="AJ249" s="266"/>
      <c r="AK249" s="57"/>
      <c r="AL249" s="68"/>
      <c r="AM249" s="58"/>
      <c r="AN249" s="59"/>
      <c r="AO249" s="29"/>
      <c r="AP249" s="10"/>
      <c r="AQ249" s="56"/>
      <c r="AR249" s="266"/>
      <c r="AS249" s="266"/>
      <c r="AT249" s="266"/>
      <c r="AU249" s="60"/>
      <c r="AX249" s="15"/>
    </row>
    <row r="250" spans="1:50" s="12" customFormat="1">
      <c r="A250" s="483"/>
      <c r="B250" s="260" t="s">
        <v>315</v>
      </c>
      <c r="C250" s="260"/>
      <c r="D250" s="177"/>
      <c r="E250" s="89"/>
      <c r="F250" s="89"/>
      <c r="G250" s="176"/>
      <c r="H250" s="136"/>
      <c r="I250" s="26" t="s">
        <v>21</v>
      </c>
      <c r="J250" s="27" t="s">
        <v>21</v>
      </c>
      <c r="K250" s="27" t="s">
        <v>21</v>
      </c>
      <c r="L250" s="28"/>
      <c r="M250" s="5"/>
      <c r="N250" s="84"/>
      <c r="O250" s="85"/>
      <c r="P250" s="85"/>
      <c r="Q250" s="85"/>
      <c r="R250" s="86"/>
      <c r="S250" s="60"/>
      <c r="T250" s="65"/>
      <c r="U250" s="101"/>
      <c r="V250" s="38"/>
      <c r="W250" s="29"/>
      <c r="X250" s="38"/>
      <c r="Y250" s="29"/>
      <c r="Z250" s="156"/>
      <c r="AA250" s="32" t="str">
        <f t="shared" si="19"/>
        <v/>
      </c>
      <c r="AB250" s="33" t="str">
        <f t="shared" si="18"/>
        <v/>
      </c>
      <c r="AC250" s="34" t="s">
        <v>32</v>
      </c>
      <c r="AD250" s="34" t="s">
        <v>32</v>
      </c>
      <c r="AE250" s="6"/>
      <c r="AF250" s="56"/>
      <c r="AG250" s="266"/>
      <c r="AH250" s="266"/>
      <c r="AI250" s="266"/>
      <c r="AJ250" s="266"/>
      <c r="AK250" s="57"/>
      <c r="AL250" s="68"/>
      <c r="AM250" s="58"/>
      <c r="AN250" s="59"/>
      <c r="AO250" s="29"/>
      <c r="AP250" s="10"/>
      <c r="AQ250" s="56"/>
      <c r="AR250" s="266"/>
      <c r="AS250" s="266"/>
      <c r="AT250" s="266"/>
      <c r="AU250" s="60"/>
      <c r="AX250" s="15"/>
    </row>
    <row r="251" spans="1:50" s="12" customFormat="1">
      <c r="A251" s="483"/>
      <c r="B251" s="260" t="s">
        <v>538</v>
      </c>
      <c r="C251" s="260"/>
      <c r="D251" s="177"/>
      <c r="E251" s="89"/>
      <c r="F251" s="89"/>
      <c r="G251" s="176"/>
      <c r="H251" s="136"/>
      <c r="I251" s="26"/>
      <c r="J251" s="27"/>
      <c r="K251" s="27"/>
      <c r="L251" s="28"/>
      <c r="M251" s="5"/>
      <c r="N251" s="84"/>
      <c r="O251" s="85"/>
      <c r="P251" s="85"/>
      <c r="Q251" s="85"/>
      <c r="R251" s="86"/>
      <c r="S251" s="60"/>
      <c r="T251" s="65"/>
      <c r="U251" s="101"/>
      <c r="V251" s="38"/>
      <c r="W251" s="29"/>
      <c r="X251" s="38"/>
      <c r="Y251" s="29"/>
      <c r="Z251" s="156"/>
      <c r="AA251" s="32"/>
      <c r="AB251" s="33"/>
      <c r="AC251" s="34"/>
      <c r="AD251" s="34"/>
      <c r="AE251" s="6"/>
      <c r="AF251" s="56"/>
      <c r="AG251" s="266"/>
      <c r="AH251" s="266"/>
      <c r="AI251" s="266"/>
      <c r="AJ251" s="266"/>
      <c r="AK251" s="57"/>
      <c r="AL251" s="68"/>
      <c r="AM251" s="58"/>
      <c r="AN251" s="59"/>
      <c r="AO251" s="29"/>
      <c r="AP251" s="10"/>
      <c r="AQ251" s="56"/>
      <c r="AR251" s="266"/>
      <c r="AS251" s="266"/>
      <c r="AT251" s="266"/>
      <c r="AU251" s="60"/>
      <c r="AX251" s="15"/>
    </row>
    <row r="252" spans="1:50" s="12" customFormat="1">
      <c r="A252" s="483"/>
      <c r="B252" s="260" t="s">
        <v>306</v>
      </c>
      <c r="C252" s="260"/>
      <c r="D252" s="177"/>
      <c r="E252" s="89"/>
      <c r="F252" s="89"/>
      <c r="G252" s="176"/>
      <c r="H252" s="136"/>
      <c r="I252" s="26" t="s">
        <v>21</v>
      </c>
      <c r="J252" s="27" t="s">
        <v>21</v>
      </c>
      <c r="K252" s="27" t="s">
        <v>21</v>
      </c>
      <c r="L252" s="28"/>
      <c r="M252" s="5"/>
      <c r="N252" s="84"/>
      <c r="O252" s="85"/>
      <c r="P252" s="85"/>
      <c r="Q252" s="85"/>
      <c r="R252" s="86"/>
      <c r="S252" s="60"/>
      <c r="T252" s="65"/>
      <c r="U252" s="101"/>
      <c r="V252" s="38"/>
      <c r="W252" s="29"/>
      <c r="X252" s="38"/>
      <c r="Y252" s="29"/>
      <c r="Z252" s="156"/>
      <c r="AA252" s="32" t="str">
        <f t="shared" si="19"/>
        <v/>
      </c>
      <c r="AB252" s="33" t="str">
        <f t="shared" si="18"/>
        <v>555</v>
      </c>
      <c r="AC252" s="34" t="s">
        <v>32</v>
      </c>
      <c r="AD252" s="34" t="s">
        <v>307</v>
      </c>
      <c r="AE252" s="6"/>
      <c r="AF252" s="71" t="s">
        <v>41</v>
      </c>
      <c r="AG252" s="271" t="s">
        <v>42</v>
      </c>
      <c r="AH252" s="271" t="s">
        <v>42</v>
      </c>
      <c r="AI252" s="271">
        <v>5</v>
      </c>
      <c r="AJ252" s="271">
        <v>5</v>
      </c>
      <c r="AK252" s="72">
        <v>5</v>
      </c>
      <c r="AL252" s="68"/>
      <c r="AM252" s="157">
        <v>1</v>
      </c>
      <c r="AN252" s="59"/>
      <c r="AO252" s="30" t="s">
        <v>24</v>
      </c>
      <c r="AP252" s="10"/>
      <c r="AQ252" s="56"/>
      <c r="AR252" s="266"/>
      <c r="AS252" s="271" t="s">
        <v>29</v>
      </c>
      <c r="AT252" s="271" t="s">
        <v>30</v>
      </c>
      <c r="AU252" s="270" t="s">
        <v>308</v>
      </c>
      <c r="AX252" s="15"/>
    </row>
    <row r="253" spans="1:50" s="12" customFormat="1">
      <c r="A253" s="483"/>
      <c r="B253" s="260" t="s">
        <v>540</v>
      </c>
      <c r="C253" s="260"/>
      <c r="D253" s="177"/>
      <c r="E253" s="89"/>
      <c r="F253" s="89"/>
      <c r="G253" s="176"/>
      <c r="H253" s="136"/>
      <c r="I253" s="26"/>
      <c r="J253" s="27"/>
      <c r="K253" s="27"/>
      <c r="L253" s="28"/>
      <c r="M253" s="5"/>
      <c r="N253" s="84"/>
      <c r="O253" s="85"/>
      <c r="P253" s="85"/>
      <c r="Q253" s="85"/>
      <c r="R253" s="86"/>
      <c r="S253" s="60"/>
      <c r="T253" s="65"/>
      <c r="U253" s="101"/>
      <c r="V253" s="38"/>
      <c r="W253" s="29"/>
      <c r="X253" s="38"/>
      <c r="Y253" s="29"/>
      <c r="Z253" s="156"/>
      <c r="AA253" s="32"/>
      <c r="AB253" s="33"/>
      <c r="AC253" s="34"/>
      <c r="AD253" s="34"/>
      <c r="AE253" s="6"/>
      <c r="AF253" s="56"/>
      <c r="AG253" s="266"/>
      <c r="AH253" s="266"/>
      <c r="AI253" s="266"/>
      <c r="AJ253" s="266"/>
      <c r="AK253" s="57"/>
      <c r="AL253" s="68"/>
      <c r="AM253" s="58"/>
      <c r="AN253" s="59"/>
      <c r="AO253" s="29"/>
      <c r="AP253" s="10"/>
      <c r="AQ253" s="56"/>
      <c r="AR253" s="266"/>
      <c r="AS253" s="266"/>
      <c r="AT253" s="266"/>
      <c r="AU253" s="60"/>
      <c r="AX253" s="15"/>
    </row>
    <row r="254" spans="1:50" s="12" customFormat="1">
      <c r="A254" s="483"/>
      <c r="B254" s="260" t="s">
        <v>541</v>
      </c>
      <c r="C254" s="260"/>
      <c r="D254" s="177"/>
      <c r="E254" s="89"/>
      <c r="F254" s="89"/>
      <c r="G254" s="176"/>
      <c r="H254" s="136"/>
      <c r="I254" s="26"/>
      <c r="J254" s="27"/>
      <c r="K254" s="27"/>
      <c r="L254" s="28"/>
      <c r="M254" s="5"/>
      <c r="N254" s="84"/>
      <c r="O254" s="85"/>
      <c r="P254" s="85"/>
      <c r="Q254" s="85"/>
      <c r="R254" s="86"/>
      <c r="S254" s="60"/>
      <c r="T254" s="65"/>
      <c r="U254" s="101"/>
      <c r="V254" s="38"/>
      <c r="W254" s="29"/>
      <c r="X254" s="38"/>
      <c r="Y254" s="29"/>
      <c r="Z254" s="156"/>
      <c r="AA254" s="32"/>
      <c r="AB254" s="33"/>
      <c r="AC254" s="34"/>
      <c r="AD254" s="34"/>
      <c r="AE254" s="6"/>
      <c r="AF254" s="56"/>
      <c r="AG254" s="266"/>
      <c r="AH254" s="266"/>
      <c r="AI254" s="266"/>
      <c r="AJ254" s="266"/>
      <c r="AK254" s="57"/>
      <c r="AL254" s="68"/>
      <c r="AM254" s="58"/>
      <c r="AN254" s="59"/>
      <c r="AO254" s="29"/>
      <c r="AP254" s="10"/>
      <c r="AQ254" s="56"/>
      <c r="AR254" s="266"/>
      <c r="AS254" s="266"/>
      <c r="AT254" s="266"/>
      <c r="AU254" s="60"/>
      <c r="AX254" s="15"/>
    </row>
    <row r="255" spans="1:50" s="12" customFormat="1">
      <c r="A255" s="483"/>
      <c r="B255" s="260" t="s">
        <v>542</v>
      </c>
      <c r="C255" s="260"/>
      <c r="D255" s="177"/>
      <c r="E255" s="89"/>
      <c r="F255" s="89"/>
      <c r="G255" s="176"/>
      <c r="H255" s="136"/>
      <c r="I255" s="26"/>
      <c r="J255" s="27"/>
      <c r="K255" s="27"/>
      <c r="L255" s="28"/>
      <c r="M255" s="5"/>
      <c r="N255" s="84"/>
      <c r="O255" s="85"/>
      <c r="P255" s="85"/>
      <c r="Q255" s="85"/>
      <c r="R255" s="86"/>
      <c r="S255" s="60"/>
      <c r="T255" s="65"/>
      <c r="U255" s="101"/>
      <c r="V255" s="38"/>
      <c r="W255" s="29"/>
      <c r="X255" s="38"/>
      <c r="Y255" s="29"/>
      <c r="Z255" s="156"/>
      <c r="AA255" s="32"/>
      <c r="AB255" s="33"/>
      <c r="AC255" s="34"/>
      <c r="AD255" s="34"/>
      <c r="AE255" s="6"/>
      <c r="AF255" s="56"/>
      <c r="AG255" s="266"/>
      <c r="AH255" s="266"/>
      <c r="AI255" s="266"/>
      <c r="AJ255" s="266"/>
      <c r="AK255" s="57"/>
      <c r="AL255" s="68"/>
      <c r="AM255" s="58"/>
      <c r="AN255" s="59"/>
      <c r="AO255" s="29"/>
      <c r="AP255" s="10"/>
      <c r="AQ255" s="56"/>
      <c r="AR255" s="266"/>
      <c r="AS255" s="266"/>
      <c r="AT255" s="266"/>
      <c r="AU255" s="60"/>
      <c r="AX255" s="15"/>
    </row>
    <row r="256" spans="1:50" s="12" customFormat="1">
      <c r="A256" s="483"/>
      <c r="B256" s="260" t="s">
        <v>543</v>
      </c>
      <c r="C256" s="260"/>
      <c r="D256" s="177"/>
      <c r="E256" s="89"/>
      <c r="F256" s="89"/>
      <c r="G256" s="176"/>
      <c r="H256" s="136"/>
      <c r="I256" s="26"/>
      <c r="J256" s="27"/>
      <c r="K256" s="27"/>
      <c r="L256" s="28"/>
      <c r="M256" s="5"/>
      <c r="N256" s="84"/>
      <c r="O256" s="85"/>
      <c r="P256" s="85"/>
      <c r="Q256" s="85"/>
      <c r="R256" s="86"/>
      <c r="S256" s="60"/>
      <c r="T256" s="65"/>
      <c r="U256" s="101"/>
      <c r="V256" s="38"/>
      <c r="W256" s="29"/>
      <c r="X256" s="38"/>
      <c r="Y256" s="29"/>
      <c r="Z256" s="156"/>
      <c r="AA256" s="32"/>
      <c r="AB256" s="33"/>
      <c r="AC256" s="34"/>
      <c r="AD256" s="34"/>
      <c r="AE256" s="6"/>
      <c r="AF256" s="56"/>
      <c r="AG256" s="266"/>
      <c r="AH256" s="266"/>
      <c r="AI256" s="266"/>
      <c r="AJ256" s="266"/>
      <c r="AK256" s="57"/>
      <c r="AL256" s="68"/>
      <c r="AM256" s="58"/>
      <c r="AN256" s="59"/>
      <c r="AO256" s="29"/>
      <c r="AP256" s="10"/>
      <c r="AQ256" s="56"/>
      <c r="AR256" s="266"/>
      <c r="AS256" s="266"/>
      <c r="AT256" s="266"/>
      <c r="AU256" s="60"/>
      <c r="AX256" s="15"/>
    </row>
    <row r="257" spans="1:54" s="12" customFormat="1" ht="21">
      <c r="A257" s="180" t="s">
        <v>409</v>
      </c>
      <c r="B257" s="181"/>
      <c r="C257" s="181"/>
      <c r="D257" s="181"/>
      <c r="E257" s="181"/>
      <c r="F257" s="181"/>
      <c r="G257" s="182"/>
      <c r="H257" s="181"/>
      <c r="I257" s="183" t="s">
        <v>21</v>
      </c>
      <c r="J257" s="184" t="s">
        <v>21</v>
      </c>
      <c r="K257" s="184" t="s">
        <v>21</v>
      </c>
      <c r="L257" s="185" t="s">
        <v>21</v>
      </c>
      <c r="M257" s="181"/>
      <c r="N257" s="181"/>
      <c r="O257" s="181"/>
      <c r="P257" s="181"/>
      <c r="Q257" s="181"/>
      <c r="R257" s="181"/>
      <c r="S257" s="181"/>
      <c r="T257" s="181"/>
      <c r="U257" s="181"/>
      <c r="V257" s="181"/>
      <c r="W257" s="181"/>
      <c r="X257" s="181"/>
      <c r="Y257" s="181"/>
      <c r="Z257" s="182"/>
      <c r="AA257" s="182"/>
      <c r="AB257" s="182"/>
      <c r="AC257" s="182"/>
      <c r="AD257" s="182"/>
      <c r="AE257" s="181"/>
      <c r="AF257" s="181"/>
      <c r="AG257" s="181"/>
      <c r="AH257" s="181"/>
      <c r="AI257" s="181"/>
      <c r="AJ257" s="181"/>
      <c r="AK257" s="181"/>
      <c r="AL257" s="186"/>
      <c r="AM257" s="181"/>
      <c r="AN257" s="186"/>
      <c r="AO257" s="181"/>
      <c r="AP257" s="186"/>
      <c r="AQ257" s="181"/>
      <c r="AR257" s="181"/>
      <c r="AS257" s="181"/>
      <c r="AT257" s="181"/>
      <c r="AU257" s="187"/>
      <c r="AX257" s="15"/>
    </row>
    <row r="258" spans="1:54">
      <c r="A258" s="268" t="s">
        <v>410</v>
      </c>
      <c r="B258" s="268"/>
      <c r="C258" s="268"/>
      <c r="D258" s="268"/>
      <c r="E258" s="268"/>
      <c r="F258" s="268"/>
      <c r="G258" s="135"/>
      <c r="H258" s="136"/>
      <c r="I258" s="26" t="s">
        <v>21</v>
      </c>
      <c r="J258" s="27" t="s">
        <v>21</v>
      </c>
      <c r="K258" s="27" t="s">
        <v>21</v>
      </c>
      <c r="L258" s="145"/>
      <c r="N258" s="429" t="s">
        <v>41</v>
      </c>
      <c r="O258" s="352" t="s">
        <v>42</v>
      </c>
      <c r="P258" s="352" t="s">
        <v>42</v>
      </c>
      <c r="Q258" s="352">
        <v>0</v>
      </c>
      <c r="R258" s="352">
        <v>0</v>
      </c>
      <c r="S258" s="357"/>
      <c r="T258" s="65"/>
      <c r="U258" s="270" t="s">
        <v>205</v>
      </c>
      <c r="V258" s="269"/>
      <c r="W258" s="30" t="s">
        <v>24</v>
      </c>
      <c r="X258" s="269"/>
      <c r="Y258" s="30" t="s">
        <v>25</v>
      </c>
      <c r="Z258" s="36"/>
      <c r="AA258" s="32" t="str">
        <f t="shared" ref="AA258:AA264" si="20">Q258&amp;R258&amp;S258</f>
        <v>00</v>
      </c>
      <c r="AB258" s="33" t="str">
        <f t="shared" ref="AB258:AB287" si="21">AI258&amp;AJ258&amp;AK258</f>
        <v>124</v>
      </c>
      <c r="AC258" s="34" t="s">
        <v>329</v>
      </c>
      <c r="AD258" s="34" t="s">
        <v>330</v>
      </c>
      <c r="AF258" s="429" t="s">
        <v>41</v>
      </c>
      <c r="AG258" s="352" t="s">
        <v>42</v>
      </c>
      <c r="AH258" s="352" t="s">
        <v>42</v>
      </c>
      <c r="AI258" s="352">
        <v>1</v>
      </c>
      <c r="AJ258" s="352">
        <v>2</v>
      </c>
      <c r="AK258" s="357">
        <v>4</v>
      </c>
      <c r="AL258" s="68"/>
      <c r="AM258" s="447">
        <v>1</v>
      </c>
      <c r="AN258" s="59"/>
      <c r="AO258" s="426" t="s">
        <v>24</v>
      </c>
      <c r="AQ258" s="320"/>
      <c r="AR258" s="323"/>
      <c r="AS258" s="352" t="s">
        <v>29</v>
      </c>
      <c r="AT258" s="352" t="s">
        <v>30</v>
      </c>
      <c r="AU258" s="270" t="s">
        <v>205</v>
      </c>
    </row>
    <row r="259" spans="1:54">
      <c r="A259" s="268" t="s">
        <v>411</v>
      </c>
      <c r="B259" s="268"/>
      <c r="C259" s="268"/>
      <c r="D259" s="268"/>
      <c r="E259" s="268"/>
      <c r="F259" s="268"/>
      <c r="G259" s="135"/>
      <c r="H259" s="136"/>
      <c r="I259" s="26" t="s">
        <v>21</v>
      </c>
      <c r="J259" s="27" t="s">
        <v>21</v>
      </c>
      <c r="K259" s="27" t="s">
        <v>21</v>
      </c>
      <c r="L259" s="28"/>
      <c r="N259" s="435"/>
      <c r="O259" s="436"/>
      <c r="P259" s="436"/>
      <c r="Q259" s="436"/>
      <c r="R259" s="436"/>
      <c r="S259" s="381"/>
      <c r="T259" s="65"/>
      <c r="U259" s="270">
        <v>1</v>
      </c>
      <c r="V259" s="269"/>
      <c r="W259" s="30" t="s">
        <v>24</v>
      </c>
      <c r="X259" s="269"/>
      <c r="Y259" s="30" t="s">
        <v>25</v>
      </c>
      <c r="Z259" s="36"/>
      <c r="AA259" s="32" t="str">
        <f t="shared" si="20"/>
        <v/>
      </c>
      <c r="AB259" s="33" t="str">
        <f t="shared" si="21"/>
        <v/>
      </c>
      <c r="AC259" s="34" t="s">
        <v>32</v>
      </c>
      <c r="AD259" s="34" t="s">
        <v>32</v>
      </c>
      <c r="AF259" s="435"/>
      <c r="AG259" s="436"/>
      <c r="AH259" s="436"/>
      <c r="AI259" s="436"/>
      <c r="AJ259" s="436"/>
      <c r="AK259" s="381"/>
      <c r="AL259" s="68"/>
      <c r="AM259" s="448"/>
      <c r="AN259" s="59"/>
      <c r="AO259" s="347"/>
      <c r="AQ259" s="321"/>
      <c r="AR259" s="324"/>
      <c r="AS259" s="436"/>
      <c r="AT259" s="436"/>
      <c r="AU259" s="290">
        <v>1</v>
      </c>
    </row>
    <row r="260" spans="1:54">
      <c r="A260" s="257" t="s">
        <v>412</v>
      </c>
      <c r="B260" s="268"/>
      <c r="C260" s="268"/>
      <c r="D260" s="268"/>
      <c r="E260" s="268"/>
      <c r="F260" s="268"/>
      <c r="G260" s="135"/>
      <c r="H260" s="136"/>
      <c r="I260" s="26" t="s">
        <v>21</v>
      </c>
      <c r="J260" s="27" t="s">
        <v>21</v>
      </c>
      <c r="K260" s="27" t="s">
        <v>21</v>
      </c>
      <c r="L260" s="28"/>
      <c r="N260" s="250" t="s">
        <v>41</v>
      </c>
      <c r="O260" s="246" t="s">
        <v>42</v>
      </c>
      <c r="P260" s="246" t="s">
        <v>42</v>
      </c>
      <c r="Q260" s="246">
        <v>0</v>
      </c>
      <c r="R260" s="246">
        <v>1</v>
      </c>
      <c r="S260" s="243"/>
      <c r="T260" s="65"/>
      <c r="U260" s="270">
        <v>1</v>
      </c>
      <c r="V260" s="269"/>
      <c r="W260" s="30" t="s">
        <v>24</v>
      </c>
      <c r="X260" s="269"/>
      <c r="Y260" s="30" t="s">
        <v>25</v>
      </c>
      <c r="Z260" s="36"/>
      <c r="AA260" s="32" t="str">
        <f t="shared" si="20"/>
        <v>01</v>
      </c>
      <c r="AB260" s="33" t="str">
        <f t="shared" si="21"/>
        <v/>
      </c>
      <c r="AC260" s="34" t="s">
        <v>331</v>
      </c>
      <c r="AD260" s="34" t="s">
        <v>32</v>
      </c>
      <c r="AF260" s="254"/>
      <c r="AG260" s="252"/>
      <c r="AH260" s="252"/>
      <c r="AI260" s="252"/>
      <c r="AJ260" s="252"/>
      <c r="AK260" s="188"/>
      <c r="AL260" s="68"/>
      <c r="AM260" s="189"/>
      <c r="AN260" s="59"/>
      <c r="AO260" s="259"/>
      <c r="AQ260" s="254"/>
      <c r="AR260" s="266"/>
      <c r="AS260" s="266"/>
      <c r="AT260" s="266"/>
      <c r="AU260" s="60"/>
    </row>
    <row r="261" spans="1:54">
      <c r="A261" s="482" t="s">
        <v>332</v>
      </c>
      <c r="B261" s="268" t="s">
        <v>126</v>
      </c>
      <c r="C261" s="268"/>
      <c r="D261" s="268"/>
      <c r="E261" s="268"/>
      <c r="F261" s="268"/>
      <c r="G261" s="135"/>
      <c r="H261" s="136"/>
      <c r="I261" s="26" t="s">
        <v>21</v>
      </c>
      <c r="J261" s="27" t="s">
        <v>21</v>
      </c>
      <c r="K261" s="27" t="s">
        <v>21</v>
      </c>
      <c r="L261" s="145"/>
      <c r="N261" s="401" t="s">
        <v>41</v>
      </c>
      <c r="O261" s="353" t="s">
        <v>42</v>
      </c>
      <c r="P261" s="353" t="s">
        <v>42</v>
      </c>
      <c r="Q261" s="353">
        <v>0</v>
      </c>
      <c r="R261" s="355">
        <v>2</v>
      </c>
      <c r="S261" s="357"/>
      <c r="T261" s="65"/>
      <c r="U261" s="37" t="s">
        <v>43</v>
      </c>
      <c r="V261" s="38"/>
      <c r="W261" s="30" t="s">
        <v>24</v>
      </c>
      <c r="X261" s="38"/>
      <c r="Y261" s="30" t="s">
        <v>25</v>
      </c>
      <c r="Z261" s="38"/>
      <c r="AA261" s="32" t="str">
        <f t="shared" si="20"/>
        <v>02</v>
      </c>
      <c r="AB261" s="33" t="str">
        <f t="shared" si="21"/>
        <v>355</v>
      </c>
      <c r="AC261" s="34" t="s">
        <v>333</v>
      </c>
      <c r="AD261" s="34" t="s">
        <v>334</v>
      </c>
      <c r="AF261" s="429" t="s">
        <v>41</v>
      </c>
      <c r="AG261" s="352" t="s">
        <v>42</v>
      </c>
      <c r="AH261" s="352" t="s">
        <v>42</v>
      </c>
      <c r="AI261" s="352">
        <v>3</v>
      </c>
      <c r="AJ261" s="352">
        <v>5</v>
      </c>
      <c r="AK261" s="357">
        <v>5</v>
      </c>
      <c r="AL261" s="68"/>
      <c r="AM261" s="157">
        <v>1</v>
      </c>
      <c r="AN261" s="59"/>
      <c r="AO261" s="30" t="s">
        <v>24</v>
      </c>
      <c r="AQ261" s="56"/>
      <c r="AR261" s="266"/>
      <c r="AS261" s="271" t="s">
        <v>29</v>
      </c>
      <c r="AT261" s="271" t="s">
        <v>30</v>
      </c>
      <c r="AU261" s="270">
        <v>0</v>
      </c>
      <c r="BA261" s="11"/>
      <c r="BB261" s="1"/>
    </row>
    <row r="262" spans="1:54">
      <c r="A262" s="484"/>
      <c r="B262" s="268" t="s">
        <v>127</v>
      </c>
      <c r="C262" s="268"/>
      <c r="D262" s="268"/>
      <c r="E262" s="268"/>
      <c r="F262" s="268"/>
      <c r="G262" s="135"/>
      <c r="H262" s="136"/>
      <c r="I262" s="26" t="s">
        <v>21</v>
      </c>
      <c r="J262" s="27" t="s">
        <v>21</v>
      </c>
      <c r="K262" s="27" t="s">
        <v>21</v>
      </c>
      <c r="L262" s="28"/>
      <c r="N262" s="411"/>
      <c r="O262" s="412"/>
      <c r="P262" s="412"/>
      <c r="Q262" s="412"/>
      <c r="R262" s="453"/>
      <c r="S262" s="446"/>
      <c r="T262" s="65"/>
      <c r="U262" s="37">
        <v>1</v>
      </c>
      <c r="V262" s="38"/>
      <c r="W262" s="30" t="s">
        <v>24</v>
      </c>
      <c r="X262" s="38"/>
      <c r="Y262" s="30" t="s">
        <v>25</v>
      </c>
      <c r="Z262" s="38"/>
      <c r="AA262" s="32" t="str">
        <f t="shared" si="20"/>
        <v/>
      </c>
      <c r="AB262" s="33" t="str">
        <f t="shared" si="21"/>
        <v/>
      </c>
      <c r="AC262" s="34" t="s">
        <v>32</v>
      </c>
      <c r="AD262" s="34" t="s">
        <v>32</v>
      </c>
      <c r="AF262" s="456"/>
      <c r="AG262" s="344"/>
      <c r="AH262" s="344"/>
      <c r="AI262" s="344"/>
      <c r="AJ262" s="344"/>
      <c r="AK262" s="446"/>
      <c r="AL262" s="68"/>
      <c r="AM262" s="157">
        <v>1</v>
      </c>
      <c r="AN262" s="59"/>
      <c r="AO262" s="30" t="s">
        <v>24</v>
      </c>
      <c r="AQ262" s="56"/>
      <c r="AR262" s="266"/>
      <c r="AS262" s="271" t="s">
        <v>29</v>
      </c>
      <c r="AT262" s="271" t="s">
        <v>30</v>
      </c>
      <c r="AU262" s="270">
        <v>1</v>
      </c>
      <c r="BA262" s="11"/>
      <c r="BB262" s="1"/>
    </row>
    <row r="263" spans="1:54">
      <c r="A263" s="482" t="s">
        <v>203</v>
      </c>
      <c r="B263" s="268" t="s">
        <v>126</v>
      </c>
      <c r="C263" s="268"/>
      <c r="D263" s="268"/>
      <c r="E263" s="268"/>
      <c r="F263" s="268"/>
      <c r="G263" s="135"/>
      <c r="H263" s="136"/>
      <c r="I263" s="26" t="s">
        <v>21</v>
      </c>
      <c r="J263" s="27" t="s">
        <v>21</v>
      </c>
      <c r="K263" s="27" t="s">
        <v>21</v>
      </c>
      <c r="L263" s="28"/>
      <c r="N263" s="401" t="s">
        <v>41</v>
      </c>
      <c r="O263" s="353" t="s">
        <v>42</v>
      </c>
      <c r="P263" s="353" t="s">
        <v>42</v>
      </c>
      <c r="Q263" s="353">
        <v>0</v>
      </c>
      <c r="R263" s="355">
        <v>3</v>
      </c>
      <c r="S263" s="357"/>
      <c r="T263" s="65"/>
      <c r="U263" s="37" t="s">
        <v>43</v>
      </c>
      <c r="V263" s="38"/>
      <c r="W263" s="30" t="s">
        <v>24</v>
      </c>
      <c r="X263" s="38"/>
      <c r="Y263" s="30" t="s">
        <v>25</v>
      </c>
      <c r="Z263" s="38"/>
      <c r="AA263" s="32" t="str">
        <f t="shared" si="20"/>
        <v>03</v>
      </c>
      <c r="AB263" s="33" t="str">
        <f t="shared" si="21"/>
        <v>356</v>
      </c>
      <c r="AC263" s="34" t="s">
        <v>335</v>
      </c>
      <c r="AD263" s="34" t="s">
        <v>336</v>
      </c>
      <c r="AF263" s="429" t="s">
        <v>41</v>
      </c>
      <c r="AG263" s="352" t="s">
        <v>42</v>
      </c>
      <c r="AH263" s="352" t="s">
        <v>42</v>
      </c>
      <c r="AI263" s="352">
        <v>3</v>
      </c>
      <c r="AJ263" s="352">
        <v>5</v>
      </c>
      <c r="AK263" s="357">
        <v>6</v>
      </c>
      <c r="AL263" s="68"/>
      <c r="AM263" s="157">
        <v>1</v>
      </c>
      <c r="AN263" s="59"/>
      <c r="AO263" s="30" t="s">
        <v>24</v>
      </c>
      <c r="AQ263" s="56"/>
      <c r="AR263" s="266"/>
      <c r="AS263" s="271" t="s">
        <v>29</v>
      </c>
      <c r="AT263" s="271" t="s">
        <v>30</v>
      </c>
      <c r="AU263" s="270">
        <v>0</v>
      </c>
      <c r="BA263" s="1"/>
      <c r="BB263" s="1"/>
    </row>
    <row r="264" spans="1:54">
      <c r="A264" s="484"/>
      <c r="B264" s="268" t="s">
        <v>127</v>
      </c>
      <c r="C264" s="268"/>
      <c r="D264" s="268"/>
      <c r="E264" s="268"/>
      <c r="F264" s="268"/>
      <c r="G264" s="135"/>
      <c r="H264" s="136"/>
      <c r="I264" s="26" t="s">
        <v>21</v>
      </c>
      <c r="J264" s="27" t="s">
        <v>21</v>
      </c>
      <c r="K264" s="27" t="s">
        <v>21</v>
      </c>
      <c r="L264" s="145"/>
      <c r="N264" s="411"/>
      <c r="O264" s="412"/>
      <c r="P264" s="412"/>
      <c r="Q264" s="412"/>
      <c r="R264" s="453"/>
      <c r="S264" s="446"/>
      <c r="T264" s="65"/>
      <c r="U264" s="37">
        <v>1</v>
      </c>
      <c r="V264" s="38"/>
      <c r="W264" s="30" t="s">
        <v>24</v>
      </c>
      <c r="X264" s="38"/>
      <c r="Y264" s="30" t="s">
        <v>25</v>
      </c>
      <c r="Z264" s="38"/>
      <c r="AA264" s="32" t="str">
        <f t="shared" si="20"/>
        <v/>
      </c>
      <c r="AB264" s="33" t="str">
        <f t="shared" si="21"/>
        <v/>
      </c>
      <c r="AC264" s="34" t="s">
        <v>32</v>
      </c>
      <c r="AD264" s="34" t="s">
        <v>32</v>
      </c>
      <c r="AF264" s="456"/>
      <c r="AG264" s="344"/>
      <c r="AH264" s="344"/>
      <c r="AI264" s="344"/>
      <c r="AJ264" s="344"/>
      <c r="AK264" s="446"/>
      <c r="AL264" s="68"/>
      <c r="AM264" s="157">
        <v>1</v>
      </c>
      <c r="AN264" s="59"/>
      <c r="AO264" s="30" t="s">
        <v>24</v>
      </c>
      <c r="AQ264" s="56"/>
      <c r="AR264" s="266"/>
      <c r="AS264" s="271" t="s">
        <v>29</v>
      </c>
      <c r="AT264" s="271" t="s">
        <v>30</v>
      </c>
      <c r="AU264" s="270">
        <v>1</v>
      </c>
    </row>
    <row r="265" spans="1:54">
      <c r="A265" s="482" t="s">
        <v>413</v>
      </c>
      <c r="B265" s="268" t="s">
        <v>414</v>
      </c>
      <c r="C265" s="268"/>
      <c r="D265" s="268"/>
      <c r="E265" s="268"/>
      <c r="F265" s="268"/>
      <c r="G265" s="135"/>
      <c r="H265" s="136"/>
      <c r="I265" s="26" t="s">
        <v>21</v>
      </c>
      <c r="J265" s="27" t="s">
        <v>21</v>
      </c>
      <c r="K265" s="27" t="s">
        <v>21</v>
      </c>
      <c r="L265" s="145"/>
      <c r="N265" s="429" t="s">
        <v>41</v>
      </c>
      <c r="O265" s="352" t="s">
        <v>42</v>
      </c>
      <c r="P265" s="352" t="s">
        <v>42</v>
      </c>
      <c r="Q265" s="352">
        <v>0</v>
      </c>
      <c r="R265" s="352">
        <v>4</v>
      </c>
      <c r="S265" s="357"/>
      <c r="T265" s="65"/>
      <c r="U265" s="270" t="s">
        <v>205</v>
      </c>
      <c r="V265" s="269"/>
      <c r="W265" s="30" t="s">
        <v>24</v>
      </c>
      <c r="X265" s="269"/>
      <c r="Y265" s="30" t="s">
        <v>25</v>
      </c>
      <c r="Z265" s="36"/>
      <c r="AA265" s="32" t="str">
        <f>Q265&amp;R265&amp;S265</f>
        <v>04</v>
      </c>
      <c r="AB265" s="33" t="str">
        <f>AI265&amp;AJ265&amp;AK265</f>
        <v/>
      </c>
      <c r="AC265" s="34" t="s">
        <v>337</v>
      </c>
      <c r="AD265" s="34" t="s">
        <v>32</v>
      </c>
      <c r="AF265" s="56"/>
      <c r="AG265" s="266"/>
      <c r="AH265" s="266"/>
      <c r="AI265" s="266"/>
      <c r="AJ265" s="266"/>
      <c r="AK265" s="57"/>
      <c r="AL265" s="68"/>
      <c r="AM265" s="58"/>
      <c r="AN265" s="59"/>
      <c r="AO265" s="29"/>
      <c r="AQ265" s="56"/>
      <c r="AR265" s="266"/>
      <c r="AS265" s="266"/>
      <c r="AT265" s="266"/>
      <c r="AU265" s="60"/>
    </row>
    <row r="266" spans="1:54">
      <c r="A266" s="484" t="s">
        <v>338</v>
      </c>
      <c r="B266" s="268" t="s">
        <v>413</v>
      </c>
      <c r="C266" s="268"/>
      <c r="D266" s="268"/>
      <c r="E266" s="268"/>
      <c r="F266" s="268"/>
      <c r="G266" s="135"/>
      <c r="H266" s="136"/>
      <c r="I266" s="26" t="s">
        <v>21</v>
      </c>
      <c r="J266" s="27" t="s">
        <v>21</v>
      </c>
      <c r="K266" s="27" t="s">
        <v>21</v>
      </c>
      <c r="L266" s="28"/>
      <c r="N266" s="456"/>
      <c r="O266" s="344"/>
      <c r="P266" s="344"/>
      <c r="Q266" s="344"/>
      <c r="R266" s="344"/>
      <c r="S266" s="446"/>
      <c r="T266" s="65"/>
      <c r="U266" s="270">
        <v>1</v>
      </c>
      <c r="V266" s="269"/>
      <c r="W266" s="30" t="s">
        <v>24</v>
      </c>
      <c r="X266" s="269"/>
      <c r="Y266" s="30" t="s">
        <v>25</v>
      </c>
      <c r="Z266" s="36"/>
      <c r="AA266" s="32" t="str">
        <f>Q266&amp;R266&amp;S266</f>
        <v/>
      </c>
      <c r="AB266" s="33" t="str">
        <f>AI266&amp;AJ266&amp;AK266</f>
        <v/>
      </c>
      <c r="AC266" s="34" t="s">
        <v>32</v>
      </c>
      <c r="AD266" s="34" t="s">
        <v>32</v>
      </c>
      <c r="AF266" s="56"/>
      <c r="AG266" s="266"/>
      <c r="AH266" s="266"/>
      <c r="AI266" s="266"/>
      <c r="AJ266" s="266"/>
      <c r="AK266" s="57"/>
      <c r="AL266" s="68"/>
      <c r="AM266" s="58"/>
      <c r="AN266" s="59"/>
      <c r="AO266" s="29"/>
      <c r="AQ266" s="56"/>
      <c r="AR266" s="266"/>
      <c r="AS266" s="266"/>
      <c r="AT266" s="266"/>
      <c r="AU266" s="60"/>
    </row>
    <row r="267" spans="1:54" s="12" customFormat="1">
      <c r="A267" s="482" t="s">
        <v>415</v>
      </c>
      <c r="B267" s="268" t="s">
        <v>416</v>
      </c>
      <c r="C267" s="268"/>
      <c r="D267" s="268"/>
      <c r="E267" s="268"/>
      <c r="F267" s="268"/>
      <c r="G267" s="135"/>
      <c r="H267" s="136"/>
      <c r="I267" s="26" t="s">
        <v>21</v>
      </c>
      <c r="J267" s="27" t="s">
        <v>21</v>
      </c>
      <c r="K267" s="27" t="s">
        <v>21</v>
      </c>
      <c r="L267" s="28"/>
      <c r="M267" s="5"/>
      <c r="N267" s="84"/>
      <c r="O267" s="85"/>
      <c r="P267" s="85"/>
      <c r="Q267" s="85"/>
      <c r="R267" s="86"/>
      <c r="S267" s="60"/>
      <c r="T267" s="65"/>
      <c r="U267" s="101"/>
      <c r="V267" s="38"/>
      <c r="W267" s="29"/>
      <c r="X267" s="38"/>
      <c r="Y267" s="29"/>
      <c r="Z267" s="156"/>
      <c r="AA267" s="32" t="str">
        <f t="shared" si="19"/>
        <v/>
      </c>
      <c r="AB267" s="33" t="str">
        <f t="shared" si="21"/>
        <v/>
      </c>
      <c r="AC267" s="34" t="s">
        <v>32</v>
      </c>
      <c r="AD267" s="34" t="s">
        <v>32</v>
      </c>
      <c r="AE267" s="6"/>
      <c r="AF267" s="56"/>
      <c r="AG267" s="266"/>
      <c r="AH267" s="266"/>
      <c r="AI267" s="266"/>
      <c r="AJ267" s="266"/>
      <c r="AK267" s="57"/>
      <c r="AL267" s="68"/>
      <c r="AM267" s="58"/>
      <c r="AN267" s="59"/>
      <c r="AO267" s="499"/>
      <c r="AP267" s="10"/>
      <c r="AQ267" s="429" t="s">
        <v>417</v>
      </c>
      <c r="AR267" s="352" t="s">
        <v>418</v>
      </c>
      <c r="AS267" s="352" t="s">
        <v>24</v>
      </c>
      <c r="AT267" s="352" t="s">
        <v>29</v>
      </c>
      <c r="AU267" s="270">
        <v>0</v>
      </c>
      <c r="AX267" s="15"/>
    </row>
    <row r="268" spans="1:54" s="12" customFormat="1">
      <c r="A268" s="483"/>
      <c r="B268" s="268" t="s">
        <v>566</v>
      </c>
      <c r="C268" s="268"/>
      <c r="D268" s="268"/>
      <c r="E268" s="268"/>
      <c r="F268" s="268"/>
      <c r="G268" s="135"/>
      <c r="H268" s="136"/>
      <c r="I268" s="26" t="s">
        <v>21</v>
      </c>
      <c r="J268" s="27" t="s">
        <v>21</v>
      </c>
      <c r="K268" s="27" t="s">
        <v>21</v>
      </c>
      <c r="L268" s="28"/>
      <c r="M268" s="5"/>
      <c r="N268" s="84"/>
      <c r="O268" s="85"/>
      <c r="P268" s="85"/>
      <c r="Q268" s="85"/>
      <c r="R268" s="86"/>
      <c r="S268" s="60"/>
      <c r="T268" s="65"/>
      <c r="U268" s="101"/>
      <c r="V268" s="38"/>
      <c r="W268" s="29"/>
      <c r="X268" s="38"/>
      <c r="Y268" s="29"/>
      <c r="Z268" s="156"/>
      <c r="AA268" s="32" t="str">
        <f t="shared" si="19"/>
        <v/>
      </c>
      <c r="AB268" s="33" t="str">
        <f t="shared" si="21"/>
        <v/>
      </c>
      <c r="AC268" s="34" t="s">
        <v>32</v>
      </c>
      <c r="AD268" s="34" t="s">
        <v>32</v>
      </c>
      <c r="AE268" s="6"/>
      <c r="AF268" s="56"/>
      <c r="AG268" s="266"/>
      <c r="AH268" s="266"/>
      <c r="AI268" s="266"/>
      <c r="AJ268" s="266"/>
      <c r="AK268" s="57"/>
      <c r="AL268" s="68"/>
      <c r="AM268" s="58"/>
      <c r="AN268" s="59"/>
      <c r="AO268" s="500"/>
      <c r="AP268" s="10"/>
      <c r="AQ268" s="435"/>
      <c r="AR268" s="436"/>
      <c r="AS268" s="436"/>
      <c r="AT268" s="436"/>
      <c r="AU268" s="270">
        <v>4</v>
      </c>
      <c r="AX268" s="15"/>
    </row>
    <row r="269" spans="1:54" s="12" customFormat="1">
      <c r="A269" s="483"/>
      <c r="B269" s="268" t="s">
        <v>419</v>
      </c>
      <c r="C269" s="268"/>
      <c r="D269" s="268"/>
      <c r="E269" s="268"/>
      <c r="F269" s="268"/>
      <c r="G269" s="135"/>
      <c r="H269" s="136"/>
      <c r="I269" s="26" t="s">
        <v>21</v>
      </c>
      <c r="J269" s="27" t="s">
        <v>21</v>
      </c>
      <c r="K269" s="27" t="s">
        <v>21</v>
      </c>
      <c r="L269" s="28"/>
      <c r="M269" s="5"/>
      <c r="N269" s="84"/>
      <c r="O269" s="85"/>
      <c r="P269" s="85"/>
      <c r="Q269" s="85"/>
      <c r="R269" s="86"/>
      <c r="S269" s="60"/>
      <c r="T269" s="65"/>
      <c r="U269" s="101"/>
      <c r="V269" s="38"/>
      <c r="W269" s="29"/>
      <c r="X269" s="38"/>
      <c r="Y269" s="29"/>
      <c r="Z269" s="156"/>
      <c r="AA269" s="32" t="str">
        <f t="shared" si="19"/>
        <v/>
      </c>
      <c r="AB269" s="33" t="str">
        <f t="shared" si="21"/>
        <v/>
      </c>
      <c r="AC269" s="34" t="s">
        <v>32</v>
      </c>
      <c r="AD269" s="34" t="s">
        <v>32</v>
      </c>
      <c r="AE269" s="6"/>
      <c r="AF269" s="56"/>
      <c r="AG269" s="266"/>
      <c r="AH269" s="266"/>
      <c r="AI269" s="266"/>
      <c r="AJ269" s="266"/>
      <c r="AK269" s="57"/>
      <c r="AL269" s="68"/>
      <c r="AM269" s="58"/>
      <c r="AN269" s="59"/>
      <c r="AO269" s="500"/>
      <c r="AP269" s="10"/>
      <c r="AQ269" s="435"/>
      <c r="AR269" s="436"/>
      <c r="AS269" s="436"/>
      <c r="AT269" s="436"/>
      <c r="AU269" s="270">
        <v>6</v>
      </c>
      <c r="AX269" s="15"/>
    </row>
    <row r="270" spans="1:54" s="12" customFormat="1">
      <c r="A270" s="483"/>
      <c r="B270" s="268" t="s">
        <v>420</v>
      </c>
      <c r="C270" s="268"/>
      <c r="D270" s="268"/>
      <c r="E270" s="268"/>
      <c r="F270" s="268"/>
      <c r="G270" s="135"/>
      <c r="H270" s="136"/>
      <c r="I270" s="26" t="s">
        <v>21</v>
      </c>
      <c r="J270" s="27" t="s">
        <v>21</v>
      </c>
      <c r="K270" s="27" t="s">
        <v>21</v>
      </c>
      <c r="L270" s="28"/>
      <c r="M270" s="5"/>
      <c r="N270" s="84"/>
      <c r="O270" s="85"/>
      <c r="P270" s="85"/>
      <c r="Q270" s="85"/>
      <c r="R270" s="86"/>
      <c r="S270" s="60"/>
      <c r="T270" s="65"/>
      <c r="U270" s="101"/>
      <c r="V270" s="38"/>
      <c r="W270" s="29"/>
      <c r="X270" s="38"/>
      <c r="Y270" s="29"/>
      <c r="Z270" s="156"/>
      <c r="AA270" s="32" t="str">
        <f t="shared" si="19"/>
        <v/>
      </c>
      <c r="AB270" s="33" t="str">
        <f t="shared" si="21"/>
        <v/>
      </c>
      <c r="AC270" s="34" t="s">
        <v>32</v>
      </c>
      <c r="AD270" s="34" t="s">
        <v>32</v>
      </c>
      <c r="AE270" s="6"/>
      <c r="AF270" s="56"/>
      <c r="AG270" s="266"/>
      <c r="AH270" s="266"/>
      <c r="AI270" s="266"/>
      <c r="AJ270" s="266"/>
      <c r="AK270" s="57"/>
      <c r="AL270" s="68"/>
      <c r="AM270" s="58"/>
      <c r="AN270" s="59"/>
      <c r="AO270" s="500"/>
      <c r="AP270" s="10"/>
      <c r="AQ270" s="435"/>
      <c r="AR270" s="436"/>
      <c r="AS270" s="436"/>
      <c r="AT270" s="436"/>
      <c r="AU270" s="270">
        <v>7</v>
      </c>
      <c r="AX270" s="15"/>
    </row>
    <row r="271" spans="1:54" s="12" customFormat="1">
      <c r="A271" s="483"/>
      <c r="B271" s="268" t="s">
        <v>421</v>
      </c>
      <c r="C271" s="268"/>
      <c r="D271" s="268"/>
      <c r="E271" s="268"/>
      <c r="F271" s="268"/>
      <c r="G271" s="135"/>
      <c r="H271" s="136"/>
      <c r="I271" s="26" t="s">
        <v>21</v>
      </c>
      <c r="J271" s="27" t="s">
        <v>21</v>
      </c>
      <c r="K271" s="27" t="s">
        <v>21</v>
      </c>
      <c r="L271" s="28"/>
      <c r="M271" s="5"/>
      <c r="N271" s="84"/>
      <c r="O271" s="85"/>
      <c r="P271" s="85"/>
      <c r="Q271" s="85"/>
      <c r="R271" s="86"/>
      <c r="S271" s="60"/>
      <c r="T271" s="65"/>
      <c r="U271" s="101"/>
      <c r="V271" s="38"/>
      <c r="W271" s="29"/>
      <c r="X271" s="38"/>
      <c r="Y271" s="29"/>
      <c r="Z271" s="156"/>
      <c r="AA271" s="32" t="str">
        <f t="shared" si="19"/>
        <v/>
      </c>
      <c r="AB271" s="33" t="str">
        <f t="shared" si="21"/>
        <v/>
      </c>
      <c r="AC271" s="34" t="s">
        <v>32</v>
      </c>
      <c r="AD271" s="34" t="s">
        <v>32</v>
      </c>
      <c r="AE271" s="6"/>
      <c r="AF271" s="56"/>
      <c r="AG271" s="266"/>
      <c r="AH271" s="266"/>
      <c r="AI271" s="266"/>
      <c r="AJ271" s="266"/>
      <c r="AK271" s="57"/>
      <c r="AL271" s="68"/>
      <c r="AM271" s="58"/>
      <c r="AN271" s="59"/>
      <c r="AO271" s="500"/>
      <c r="AP271" s="10"/>
      <c r="AQ271" s="435"/>
      <c r="AR271" s="436"/>
      <c r="AS271" s="436"/>
      <c r="AT271" s="436"/>
      <c r="AU271" s="270">
        <v>12</v>
      </c>
      <c r="AX271" s="15"/>
    </row>
    <row r="272" spans="1:54" s="12" customFormat="1">
      <c r="A272" s="483"/>
      <c r="B272" s="309" t="s">
        <v>581</v>
      </c>
      <c r="C272" s="268"/>
      <c r="D272" s="268"/>
      <c r="E272" s="268"/>
      <c r="F272" s="268"/>
      <c r="G272" s="135"/>
      <c r="H272" s="136"/>
      <c r="I272" s="26"/>
      <c r="J272" s="27"/>
      <c r="K272" s="27"/>
      <c r="L272" s="28"/>
      <c r="M272" s="5"/>
      <c r="N272" s="84"/>
      <c r="O272" s="85"/>
      <c r="P272" s="85"/>
      <c r="Q272" s="85"/>
      <c r="R272" s="86"/>
      <c r="S272" s="60"/>
      <c r="T272" s="65"/>
      <c r="U272" s="101"/>
      <c r="V272" s="38"/>
      <c r="W272" s="29"/>
      <c r="X272" s="38"/>
      <c r="Y272" s="29"/>
      <c r="Z272" s="156"/>
      <c r="AA272" s="32" t="str">
        <f t="shared" si="19"/>
        <v/>
      </c>
      <c r="AB272" s="33" t="str">
        <f t="shared" si="21"/>
        <v/>
      </c>
      <c r="AC272" s="34" t="s">
        <v>32</v>
      </c>
      <c r="AD272" s="34" t="s">
        <v>32</v>
      </c>
      <c r="AE272" s="6"/>
      <c r="AF272" s="56"/>
      <c r="AG272" s="266"/>
      <c r="AH272" s="266"/>
      <c r="AI272" s="266"/>
      <c r="AJ272" s="266"/>
      <c r="AK272" s="57"/>
      <c r="AL272" s="68"/>
      <c r="AM272" s="58"/>
      <c r="AN272" s="59"/>
      <c r="AO272" s="500"/>
      <c r="AP272" s="10"/>
      <c r="AQ272" s="435"/>
      <c r="AR272" s="436"/>
      <c r="AS272" s="436"/>
      <c r="AT272" s="436"/>
      <c r="AU272" s="315">
        <v>13</v>
      </c>
      <c r="AX272" s="15"/>
    </row>
    <row r="273" spans="1:50" s="12" customFormat="1">
      <c r="A273" s="483"/>
      <c r="B273" s="289" t="s">
        <v>585</v>
      </c>
      <c r="C273" s="268"/>
      <c r="D273" s="268"/>
      <c r="E273" s="43"/>
      <c r="F273" s="43"/>
      <c r="G273" s="135"/>
      <c r="H273" s="136"/>
      <c r="I273" s="44"/>
      <c r="J273" s="267"/>
      <c r="K273" s="267" t="s">
        <v>21</v>
      </c>
      <c r="L273" s="45"/>
      <c r="M273" s="2"/>
      <c r="N273" s="84"/>
      <c r="O273" s="85"/>
      <c r="P273" s="85"/>
      <c r="Q273" s="85"/>
      <c r="R273" s="86"/>
      <c r="S273" s="60"/>
      <c r="T273" s="65"/>
      <c r="U273" s="101"/>
      <c r="V273" s="38"/>
      <c r="W273" s="29"/>
      <c r="X273" s="38"/>
      <c r="Y273" s="29"/>
      <c r="Z273" s="156"/>
      <c r="AA273" s="32" t="str">
        <f t="shared" si="19"/>
        <v/>
      </c>
      <c r="AB273" s="33" t="str">
        <f t="shared" si="21"/>
        <v/>
      </c>
      <c r="AC273" s="34" t="s">
        <v>32</v>
      </c>
      <c r="AD273" s="34" t="s">
        <v>32</v>
      </c>
      <c r="AE273" s="8"/>
      <c r="AF273" s="56"/>
      <c r="AG273" s="266"/>
      <c r="AH273" s="266"/>
      <c r="AI273" s="266"/>
      <c r="AJ273" s="266"/>
      <c r="AK273" s="57"/>
      <c r="AL273" s="68"/>
      <c r="AM273" s="58"/>
      <c r="AN273" s="59"/>
      <c r="AO273" s="500"/>
      <c r="AP273" s="10"/>
      <c r="AQ273" s="502"/>
      <c r="AR273" s="503"/>
      <c r="AS273" s="503"/>
      <c r="AT273" s="503"/>
      <c r="AU273" s="270">
        <v>21</v>
      </c>
      <c r="AV273" s="511"/>
      <c r="AW273" s="512"/>
    </row>
    <row r="274" spans="1:50" s="12" customFormat="1">
      <c r="A274" s="484"/>
      <c r="B274" s="268" t="s">
        <v>422</v>
      </c>
      <c r="C274" s="268"/>
      <c r="D274" s="268"/>
      <c r="E274" s="268"/>
      <c r="F274" s="268"/>
      <c r="G274" s="135"/>
      <c r="H274" s="136"/>
      <c r="I274" s="26" t="s">
        <v>21</v>
      </c>
      <c r="J274" s="27" t="s">
        <v>21</v>
      </c>
      <c r="K274" s="27" t="s">
        <v>21</v>
      </c>
      <c r="L274" s="145"/>
      <c r="M274" s="5"/>
      <c r="N274" s="84"/>
      <c r="O274" s="85"/>
      <c r="P274" s="85"/>
      <c r="Q274" s="85"/>
      <c r="R274" s="86"/>
      <c r="S274" s="60"/>
      <c r="T274" s="65"/>
      <c r="U274" s="101"/>
      <c r="V274" s="38"/>
      <c r="W274" s="29"/>
      <c r="X274" s="38"/>
      <c r="Y274" s="29"/>
      <c r="Z274" s="156"/>
      <c r="AA274" s="32" t="str">
        <f t="shared" si="19"/>
        <v/>
      </c>
      <c r="AB274" s="33" t="str">
        <f t="shared" si="21"/>
        <v/>
      </c>
      <c r="AC274" s="34" t="s">
        <v>32</v>
      </c>
      <c r="AD274" s="34" t="s">
        <v>32</v>
      </c>
      <c r="AE274" s="6"/>
      <c r="AF274" s="56"/>
      <c r="AG274" s="266"/>
      <c r="AH274" s="266"/>
      <c r="AI274" s="266"/>
      <c r="AJ274" s="266"/>
      <c r="AK274" s="57"/>
      <c r="AL274" s="68"/>
      <c r="AM274" s="58"/>
      <c r="AN274" s="59"/>
      <c r="AO274" s="501"/>
      <c r="AP274" s="10"/>
      <c r="AQ274" s="456"/>
      <c r="AR274" s="344"/>
      <c r="AS274" s="344"/>
      <c r="AT274" s="344"/>
      <c r="AU274" s="270">
        <v>24</v>
      </c>
      <c r="AX274" s="15"/>
    </row>
    <row r="275" spans="1:50" s="12" customFormat="1">
      <c r="A275" s="482" t="s">
        <v>423</v>
      </c>
      <c r="B275" s="268" t="s">
        <v>424</v>
      </c>
      <c r="C275" s="268"/>
      <c r="D275" s="268"/>
      <c r="E275" s="268"/>
      <c r="F275" s="268"/>
      <c r="G275" s="135"/>
      <c r="H275" s="136"/>
      <c r="I275" s="26" t="s">
        <v>21</v>
      </c>
      <c r="J275" s="27" t="s">
        <v>21</v>
      </c>
      <c r="K275" s="27" t="s">
        <v>21</v>
      </c>
      <c r="L275" s="28"/>
      <c r="M275" s="5"/>
      <c r="N275" s="84"/>
      <c r="O275" s="85"/>
      <c r="P275" s="85"/>
      <c r="Q275" s="85"/>
      <c r="R275" s="86"/>
      <c r="S275" s="60"/>
      <c r="T275" s="65"/>
      <c r="U275" s="101"/>
      <c r="V275" s="38"/>
      <c r="W275" s="29"/>
      <c r="X275" s="38"/>
      <c r="Y275" s="29"/>
      <c r="Z275" s="156"/>
      <c r="AA275" s="32" t="str">
        <f t="shared" si="19"/>
        <v/>
      </c>
      <c r="AB275" s="33" t="str">
        <f t="shared" si="21"/>
        <v>151</v>
      </c>
      <c r="AC275" s="34" t="s">
        <v>32</v>
      </c>
      <c r="AD275" s="34" t="s">
        <v>339</v>
      </c>
      <c r="AE275" s="6"/>
      <c r="AF275" s="429" t="s">
        <v>41</v>
      </c>
      <c r="AG275" s="352" t="s">
        <v>42</v>
      </c>
      <c r="AH275" s="352" t="s">
        <v>42</v>
      </c>
      <c r="AI275" s="352">
        <v>1</v>
      </c>
      <c r="AJ275" s="352">
        <v>5</v>
      </c>
      <c r="AK275" s="357">
        <v>1</v>
      </c>
      <c r="AL275" s="68"/>
      <c r="AM275" s="447">
        <v>1</v>
      </c>
      <c r="AN275" s="59"/>
      <c r="AO275" s="426" t="s">
        <v>24</v>
      </c>
      <c r="AP275" s="10"/>
      <c r="AQ275" s="320"/>
      <c r="AR275" s="323"/>
      <c r="AS275" s="352" t="s">
        <v>29</v>
      </c>
      <c r="AT275" s="352" t="s">
        <v>30</v>
      </c>
      <c r="AU275" s="270">
        <v>1</v>
      </c>
      <c r="AX275" s="15"/>
    </row>
    <row r="276" spans="1:50" s="12" customFormat="1">
      <c r="A276" s="483"/>
      <c r="B276" s="268" t="s">
        <v>425</v>
      </c>
      <c r="C276" s="268"/>
      <c r="D276" s="268"/>
      <c r="E276" s="268"/>
      <c r="F276" s="268"/>
      <c r="G276" s="135"/>
      <c r="H276" s="136"/>
      <c r="I276" s="26" t="s">
        <v>21</v>
      </c>
      <c r="J276" s="27" t="s">
        <v>21</v>
      </c>
      <c r="K276" s="27" t="s">
        <v>21</v>
      </c>
      <c r="L276" s="28"/>
      <c r="M276" s="5"/>
      <c r="N276" s="84"/>
      <c r="O276" s="85"/>
      <c r="P276" s="85"/>
      <c r="Q276" s="85"/>
      <c r="R276" s="86"/>
      <c r="S276" s="60"/>
      <c r="T276" s="65"/>
      <c r="U276" s="101"/>
      <c r="V276" s="38"/>
      <c r="W276" s="29"/>
      <c r="X276" s="38"/>
      <c r="Y276" s="29"/>
      <c r="Z276" s="156"/>
      <c r="AA276" s="32" t="str">
        <f t="shared" si="19"/>
        <v/>
      </c>
      <c r="AB276" s="33" t="str">
        <f t="shared" si="21"/>
        <v/>
      </c>
      <c r="AC276" s="34" t="s">
        <v>32</v>
      </c>
      <c r="AD276" s="34" t="s">
        <v>32</v>
      </c>
      <c r="AE276" s="6"/>
      <c r="AF276" s="435"/>
      <c r="AG276" s="436"/>
      <c r="AH276" s="436"/>
      <c r="AI276" s="436"/>
      <c r="AJ276" s="436"/>
      <c r="AK276" s="381"/>
      <c r="AL276" s="68"/>
      <c r="AM276" s="448"/>
      <c r="AN276" s="59"/>
      <c r="AO276" s="347"/>
      <c r="AP276" s="10"/>
      <c r="AQ276" s="321"/>
      <c r="AR276" s="324"/>
      <c r="AS276" s="436"/>
      <c r="AT276" s="436"/>
      <c r="AU276" s="270">
        <v>2</v>
      </c>
      <c r="AX276" s="15"/>
    </row>
    <row r="277" spans="1:50" s="12" customFormat="1">
      <c r="A277" s="483"/>
      <c r="B277" s="268" t="s">
        <v>426</v>
      </c>
      <c r="C277" s="268"/>
      <c r="D277" s="268"/>
      <c r="E277" s="268"/>
      <c r="F277" s="268"/>
      <c r="G277" s="135"/>
      <c r="H277" s="136"/>
      <c r="I277" s="26" t="s">
        <v>21</v>
      </c>
      <c r="J277" s="27" t="s">
        <v>21</v>
      </c>
      <c r="K277" s="27" t="s">
        <v>21</v>
      </c>
      <c r="L277" s="145"/>
      <c r="M277" s="5"/>
      <c r="N277" s="84"/>
      <c r="O277" s="85"/>
      <c r="P277" s="85"/>
      <c r="Q277" s="85"/>
      <c r="R277" s="86"/>
      <c r="S277" s="60"/>
      <c r="T277" s="65"/>
      <c r="U277" s="101"/>
      <c r="V277" s="38"/>
      <c r="W277" s="29"/>
      <c r="X277" s="38"/>
      <c r="Y277" s="29"/>
      <c r="Z277" s="156"/>
      <c r="AA277" s="32" t="str">
        <f t="shared" si="19"/>
        <v/>
      </c>
      <c r="AB277" s="33" t="str">
        <f t="shared" si="21"/>
        <v/>
      </c>
      <c r="AC277" s="34" t="s">
        <v>32</v>
      </c>
      <c r="AD277" s="34" t="s">
        <v>32</v>
      </c>
      <c r="AE277" s="6"/>
      <c r="AF277" s="435"/>
      <c r="AG277" s="436"/>
      <c r="AH277" s="436"/>
      <c r="AI277" s="436"/>
      <c r="AJ277" s="436"/>
      <c r="AK277" s="381"/>
      <c r="AL277" s="68"/>
      <c r="AM277" s="448"/>
      <c r="AN277" s="59"/>
      <c r="AO277" s="347"/>
      <c r="AP277" s="10"/>
      <c r="AQ277" s="321"/>
      <c r="AR277" s="324"/>
      <c r="AS277" s="436"/>
      <c r="AT277" s="436"/>
      <c r="AU277" s="270">
        <v>3</v>
      </c>
      <c r="AX277" s="15"/>
    </row>
    <row r="278" spans="1:50" s="12" customFormat="1">
      <c r="A278" s="483"/>
      <c r="B278" s="268" t="s">
        <v>427</v>
      </c>
      <c r="C278" s="268"/>
      <c r="D278" s="268"/>
      <c r="E278" s="268"/>
      <c r="F278" s="268"/>
      <c r="G278" s="135"/>
      <c r="H278" s="136"/>
      <c r="I278" s="26" t="s">
        <v>21</v>
      </c>
      <c r="J278" s="27" t="s">
        <v>21</v>
      </c>
      <c r="K278" s="27" t="s">
        <v>21</v>
      </c>
      <c r="L278" s="28"/>
      <c r="M278" s="5"/>
      <c r="N278" s="84"/>
      <c r="O278" s="85"/>
      <c r="P278" s="85"/>
      <c r="Q278" s="85"/>
      <c r="R278" s="86"/>
      <c r="S278" s="60"/>
      <c r="T278" s="65"/>
      <c r="U278" s="101"/>
      <c r="V278" s="38"/>
      <c r="W278" s="29"/>
      <c r="X278" s="38"/>
      <c r="Y278" s="29"/>
      <c r="Z278" s="156"/>
      <c r="AA278" s="32" t="str">
        <f t="shared" si="19"/>
        <v/>
      </c>
      <c r="AB278" s="33" t="str">
        <f t="shared" si="21"/>
        <v/>
      </c>
      <c r="AC278" s="34" t="s">
        <v>32</v>
      </c>
      <c r="AD278" s="34" t="s">
        <v>32</v>
      </c>
      <c r="AE278" s="6"/>
      <c r="AF278" s="435"/>
      <c r="AG278" s="436"/>
      <c r="AH278" s="436"/>
      <c r="AI278" s="436"/>
      <c r="AJ278" s="436"/>
      <c r="AK278" s="381"/>
      <c r="AL278" s="68"/>
      <c r="AM278" s="448"/>
      <c r="AN278" s="59"/>
      <c r="AO278" s="347"/>
      <c r="AP278" s="10"/>
      <c r="AQ278" s="321"/>
      <c r="AR278" s="324"/>
      <c r="AS278" s="436"/>
      <c r="AT278" s="436"/>
      <c r="AU278" s="270">
        <v>4</v>
      </c>
      <c r="AX278" s="15"/>
    </row>
    <row r="279" spans="1:50" s="12" customFormat="1">
      <c r="A279" s="484"/>
      <c r="B279" s="268" t="s">
        <v>428</v>
      </c>
      <c r="C279" s="268"/>
      <c r="D279" s="268"/>
      <c r="E279" s="268"/>
      <c r="F279" s="268"/>
      <c r="G279" s="135"/>
      <c r="H279" s="136"/>
      <c r="I279" s="26" t="s">
        <v>21</v>
      </c>
      <c r="J279" s="27" t="s">
        <v>21</v>
      </c>
      <c r="K279" s="27" t="s">
        <v>21</v>
      </c>
      <c r="L279" s="28"/>
      <c r="M279" s="5"/>
      <c r="N279" s="84"/>
      <c r="O279" s="85"/>
      <c r="P279" s="85"/>
      <c r="Q279" s="85"/>
      <c r="R279" s="86"/>
      <c r="S279" s="60"/>
      <c r="T279" s="65"/>
      <c r="U279" s="101"/>
      <c r="V279" s="38"/>
      <c r="W279" s="29"/>
      <c r="X279" s="38"/>
      <c r="Y279" s="29"/>
      <c r="Z279" s="156"/>
      <c r="AA279" s="32" t="str">
        <f t="shared" si="19"/>
        <v/>
      </c>
      <c r="AB279" s="33" t="str">
        <f t="shared" si="21"/>
        <v/>
      </c>
      <c r="AC279" s="34" t="s">
        <v>32</v>
      </c>
      <c r="AD279" s="34" t="s">
        <v>32</v>
      </c>
      <c r="AE279" s="6"/>
      <c r="AF279" s="456"/>
      <c r="AG279" s="344"/>
      <c r="AH279" s="344"/>
      <c r="AI279" s="344"/>
      <c r="AJ279" s="344"/>
      <c r="AK279" s="446"/>
      <c r="AL279" s="68"/>
      <c r="AM279" s="449"/>
      <c r="AN279" s="59"/>
      <c r="AO279" s="489"/>
      <c r="AP279" s="10"/>
      <c r="AQ279" s="322"/>
      <c r="AR279" s="325"/>
      <c r="AS279" s="344"/>
      <c r="AT279" s="344"/>
      <c r="AU279" s="270">
        <v>5</v>
      </c>
      <c r="AX279" s="15"/>
    </row>
    <row r="280" spans="1:50">
      <c r="A280" s="268" t="s">
        <v>430</v>
      </c>
      <c r="B280" s="268"/>
      <c r="C280" s="268"/>
      <c r="D280" s="268"/>
      <c r="E280" s="268"/>
      <c r="F280" s="268"/>
      <c r="G280" s="135"/>
      <c r="H280" s="136"/>
      <c r="I280" s="26" t="s">
        <v>21</v>
      </c>
      <c r="J280" s="27" t="s">
        <v>21</v>
      </c>
      <c r="K280" s="27" t="s">
        <v>21</v>
      </c>
      <c r="L280" s="28"/>
      <c r="N280" s="84"/>
      <c r="O280" s="85"/>
      <c r="P280" s="85"/>
      <c r="Q280" s="85"/>
      <c r="R280" s="86"/>
      <c r="S280" s="60"/>
      <c r="T280" s="65"/>
      <c r="U280" s="101"/>
      <c r="V280" s="38"/>
      <c r="W280" s="29"/>
      <c r="X280" s="38"/>
      <c r="Y280" s="29"/>
      <c r="Z280" s="156"/>
      <c r="AA280" s="32" t="str">
        <f t="shared" si="19"/>
        <v/>
      </c>
      <c r="AB280" s="33" t="str">
        <f t="shared" si="21"/>
        <v>122</v>
      </c>
      <c r="AC280" s="34" t="s">
        <v>32</v>
      </c>
      <c r="AD280" s="34" t="s">
        <v>340</v>
      </c>
      <c r="AF280" s="71" t="s">
        <v>41</v>
      </c>
      <c r="AG280" s="271" t="s">
        <v>42</v>
      </c>
      <c r="AH280" s="271" t="s">
        <v>42</v>
      </c>
      <c r="AI280" s="271">
        <v>1</v>
      </c>
      <c r="AJ280" s="271">
        <v>2</v>
      </c>
      <c r="AK280" s="72">
        <v>2</v>
      </c>
      <c r="AL280" s="68"/>
      <c r="AM280" s="157">
        <v>1</v>
      </c>
      <c r="AN280" s="59"/>
      <c r="AO280" s="30" t="s">
        <v>80</v>
      </c>
      <c r="AQ280" s="56"/>
      <c r="AR280" s="266"/>
      <c r="AS280" s="271" t="s">
        <v>29</v>
      </c>
      <c r="AT280" s="271" t="s">
        <v>30</v>
      </c>
      <c r="AU280" s="270" t="s">
        <v>431</v>
      </c>
    </row>
    <row r="281" spans="1:50">
      <c r="A281" s="482" t="s">
        <v>432</v>
      </c>
      <c r="B281" s="268" t="s">
        <v>433</v>
      </c>
      <c r="C281" s="268"/>
      <c r="D281" s="268"/>
      <c r="E281" s="268"/>
      <c r="F281" s="268"/>
      <c r="G281" s="135"/>
      <c r="H281" s="136"/>
      <c r="I281" s="26" t="s">
        <v>21</v>
      </c>
      <c r="J281" s="27" t="s">
        <v>21</v>
      </c>
      <c r="K281" s="27" t="s">
        <v>21</v>
      </c>
      <c r="L281" s="145"/>
      <c r="N281" s="84"/>
      <c r="O281" s="85"/>
      <c r="P281" s="85"/>
      <c r="Q281" s="85"/>
      <c r="R281" s="86"/>
      <c r="S281" s="60"/>
      <c r="T281" s="65"/>
      <c r="U281" s="101"/>
      <c r="V281" s="38"/>
      <c r="W281" s="29"/>
      <c r="X281" s="38"/>
      <c r="Y281" s="29"/>
      <c r="Z281" s="156"/>
      <c r="AA281" s="32" t="str">
        <f t="shared" si="19"/>
        <v/>
      </c>
      <c r="AB281" s="33" t="str">
        <f t="shared" si="21"/>
        <v>150</v>
      </c>
      <c r="AC281" s="34" t="s">
        <v>32</v>
      </c>
      <c r="AD281" s="34" t="s">
        <v>312</v>
      </c>
      <c r="AF281" s="429" t="s">
        <v>41</v>
      </c>
      <c r="AG281" s="352" t="s">
        <v>42</v>
      </c>
      <c r="AH281" s="352" t="s">
        <v>42</v>
      </c>
      <c r="AI281" s="352">
        <v>1</v>
      </c>
      <c r="AJ281" s="352">
        <v>5</v>
      </c>
      <c r="AK281" s="357">
        <v>0</v>
      </c>
      <c r="AL281" s="68"/>
      <c r="AM281" s="157">
        <v>1</v>
      </c>
      <c r="AN281" s="59"/>
      <c r="AO281" s="30" t="s">
        <v>24</v>
      </c>
      <c r="AQ281" s="56"/>
      <c r="AR281" s="266"/>
      <c r="AS281" s="271" t="s">
        <v>29</v>
      </c>
      <c r="AT281" s="271" t="s">
        <v>30</v>
      </c>
      <c r="AU281" s="270" t="s">
        <v>434</v>
      </c>
    </row>
    <row r="282" spans="1:50">
      <c r="A282" s="483"/>
      <c r="B282" s="302" t="s">
        <v>593</v>
      </c>
      <c r="C282" s="268"/>
      <c r="D282" s="268"/>
      <c r="E282" s="43"/>
      <c r="F282" s="43"/>
      <c r="G282" s="135"/>
      <c r="H282" s="136"/>
      <c r="I282" s="44"/>
      <c r="J282" s="267"/>
      <c r="K282" s="267" t="s">
        <v>21</v>
      </c>
      <c r="L282" s="158"/>
      <c r="M282" s="2"/>
      <c r="N282" s="84"/>
      <c r="O282" s="85"/>
      <c r="P282" s="85"/>
      <c r="Q282" s="85"/>
      <c r="R282" s="86"/>
      <c r="S282" s="60"/>
      <c r="T282" s="65"/>
      <c r="U282" s="101"/>
      <c r="V282" s="38"/>
      <c r="W282" s="29"/>
      <c r="X282" s="38"/>
      <c r="Y282" s="29"/>
      <c r="Z282" s="156"/>
      <c r="AA282" s="32" t="str">
        <f t="shared" si="19"/>
        <v/>
      </c>
      <c r="AB282" s="33" t="str">
        <f t="shared" si="21"/>
        <v/>
      </c>
      <c r="AC282" s="34" t="s">
        <v>32</v>
      </c>
      <c r="AD282" s="34" t="s">
        <v>32</v>
      </c>
      <c r="AE282" s="47"/>
      <c r="AF282" s="502"/>
      <c r="AG282" s="503"/>
      <c r="AH282" s="503"/>
      <c r="AI282" s="503"/>
      <c r="AJ282" s="503"/>
      <c r="AK282" s="504"/>
      <c r="AL282" s="68"/>
      <c r="AM282" s="157">
        <v>4</v>
      </c>
      <c r="AN282" s="59"/>
      <c r="AO282" s="30" t="s">
        <v>24</v>
      </c>
      <c r="AQ282" s="56"/>
      <c r="AR282" s="266"/>
      <c r="AS282" s="271" t="s">
        <v>29</v>
      </c>
      <c r="AT282" s="271" t="s">
        <v>30</v>
      </c>
      <c r="AU282" s="270" t="s">
        <v>429</v>
      </c>
      <c r="AV282" s="5"/>
      <c r="AX282" s="5"/>
    </row>
    <row r="283" spans="1:50">
      <c r="A283" s="483"/>
      <c r="B283" s="302" t="s">
        <v>594</v>
      </c>
      <c r="C283" s="268"/>
      <c r="D283" s="268"/>
      <c r="E283" s="43"/>
      <c r="F283" s="43"/>
      <c r="G283" s="135"/>
      <c r="H283" s="136"/>
      <c r="I283" s="44"/>
      <c r="J283" s="267"/>
      <c r="K283" s="267" t="s">
        <v>21</v>
      </c>
      <c r="L283" s="158"/>
      <c r="M283" s="2"/>
      <c r="N283" s="84"/>
      <c r="O283" s="85"/>
      <c r="P283" s="85"/>
      <c r="Q283" s="85"/>
      <c r="R283" s="86"/>
      <c r="S283" s="60"/>
      <c r="T283" s="65"/>
      <c r="U283" s="101"/>
      <c r="V283" s="38"/>
      <c r="W283" s="29"/>
      <c r="X283" s="38"/>
      <c r="Y283" s="29"/>
      <c r="Z283" s="156"/>
      <c r="AA283" s="32" t="str">
        <f t="shared" ref="AA283:AA287" si="22">Q283&amp;R283&amp;S283</f>
        <v/>
      </c>
      <c r="AB283" s="33" t="str">
        <f t="shared" si="21"/>
        <v/>
      </c>
      <c r="AC283" s="34" t="s">
        <v>32</v>
      </c>
      <c r="AD283" s="34" t="s">
        <v>32</v>
      </c>
      <c r="AE283" s="47"/>
      <c r="AF283" s="502"/>
      <c r="AG283" s="503"/>
      <c r="AH283" s="503"/>
      <c r="AI283" s="503"/>
      <c r="AJ283" s="503"/>
      <c r="AK283" s="504"/>
      <c r="AL283" s="68"/>
      <c r="AM283" s="157">
        <v>10</v>
      </c>
      <c r="AN283" s="59"/>
      <c r="AO283" s="30" t="s">
        <v>24</v>
      </c>
      <c r="AQ283" s="56"/>
      <c r="AR283" s="266"/>
      <c r="AS283" s="271" t="s">
        <v>29</v>
      </c>
      <c r="AT283" s="271" t="s">
        <v>30</v>
      </c>
      <c r="AU283" s="270" t="s">
        <v>429</v>
      </c>
      <c r="AV283" s="5"/>
      <c r="AX283" s="5"/>
    </row>
    <row r="284" spans="1:50">
      <c r="A284" s="483"/>
      <c r="B284" s="302" t="s">
        <v>435</v>
      </c>
      <c r="C284" s="268"/>
      <c r="D284" s="268"/>
      <c r="E284" s="43"/>
      <c r="F284" s="43"/>
      <c r="G284" s="135"/>
      <c r="H284" s="136"/>
      <c r="I284" s="44"/>
      <c r="J284" s="267"/>
      <c r="K284" s="267" t="s">
        <v>21</v>
      </c>
      <c r="L284" s="45"/>
      <c r="M284" s="2"/>
      <c r="N284" s="84"/>
      <c r="O284" s="85"/>
      <c r="P284" s="85"/>
      <c r="Q284" s="85"/>
      <c r="R284" s="86"/>
      <c r="S284" s="60"/>
      <c r="T284" s="65"/>
      <c r="U284" s="101"/>
      <c r="V284" s="38"/>
      <c r="W284" s="29"/>
      <c r="X284" s="38"/>
      <c r="Y284" s="29"/>
      <c r="Z284" s="156"/>
      <c r="AA284" s="32" t="str">
        <f t="shared" si="22"/>
        <v/>
      </c>
      <c r="AB284" s="33" t="str">
        <f t="shared" si="21"/>
        <v/>
      </c>
      <c r="AC284" s="34" t="s">
        <v>32</v>
      </c>
      <c r="AD284" s="34" t="s">
        <v>32</v>
      </c>
      <c r="AE284" s="47"/>
      <c r="AF284" s="502"/>
      <c r="AG284" s="503"/>
      <c r="AH284" s="503"/>
      <c r="AI284" s="503"/>
      <c r="AJ284" s="503"/>
      <c r="AK284" s="504"/>
      <c r="AL284" s="68"/>
      <c r="AM284" s="157">
        <v>15</v>
      </c>
      <c r="AN284" s="59"/>
      <c r="AO284" s="30" t="s">
        <v>24</v>
      </c>
      <c r="AQ284" s="56"/>
      <c r="AR284" s="266"/>
      <c r="AS284" s="271" t="s">
        <v>29</v>
      </c>
      <c r="AT284" s="271" t="s">
        <v>30</v>
      </c>
      <c r="AU284" s="270" t="s">
        <v>429</v>
      </c>
      <c r="AV284" s="5"/>
      <c r="AX284" s="5"/>
    </row>
    <row r="285" spans="1:50">
      <c r="A285" s="483"/>
      <c r="B285" s="302" t="s">
        <v>595</v>
      </c>
      <c r="C285" s="268"/>
      <c r="D285" s="268"/>
      <c r="E285" s="43"/>
      <c r="F285" s="43"/>
      <c r="G285" s="135"/>
      <c r="H285" s="136"/>
      <c r="I285" s="44"/>
      <c r="J285" s="267"/>
      <c r="K285" s="267" t="s">
        <v>21</v>
      </c>
      <c r="L285" s="158"/>
      <c r="M285" s="2"/>
      <c r="N285" s="84"/>
      <c r="O285" s="85"/>
      <c r="P285" s="85"/>
      <c r="Q285" s="85"/>
      <c r="R285" s="86"/>
      <c r="S285" s="60"/>
      <c r="T285" s="65"/>
      <c r="U285" s="101"/>
      <c r="V285" s="38"/>
      <c r="W285" s="29"/>
      <c r="X285" s="38"/>
      <c r="Y285" s="29"/>
      <c r="Z285" s="156"/>
      <c r="AA285" s="32" t="str">
        <f t="shared" si="22"/>
        <v/>
      </c>
      <c r="AB285" s="33" t="str">
        <f t="shared" si="21"/>
        <v/>
      </c>
      <c r="AC285" s="34" t="s">
        <v>32</v>
      </c>
      <c r="AD285" s="34" t="s">
        <v>32</v>
      </c>
      <c r="AE285" s="47"/>
      <c r="AF285" s="502"/>
      <c r="AG285" s="503"/>
      <c r="AH285" s="503"/>
      <c r="AI285" s="503"/>
      <c r="AJ285" s="503"/>
      <c r="AK285" s="504"/>
      <c r="AL285" s="68"/>
      <c r="AM285" s="157">
        <v>16</v>
      </c>
      <c r="AN285" s="59"/>
      <c r="AO285" s="30" t="s">
        <v>24</v>
      </c>
      <c r="AQ285" s="56"/>
      <c r="AR285" s="266"/>
      <c r="AS285" s="271" t="s">
        <v>29</v>
      </c>
      <c r="AT285" s="271" t="s">
        <v>30</v>
      </c>
      <c r="AU285" s="270" t="s">
        <v>429</v>
      </c>
      <c r="AV285" s="5"/>
      <c r="AX285" s="5"/>
    </row>
    <row r="286" spans="1:50">
      <c r="A286" s="483"/>
      <c r="B286" s="302" t="s">
        <v>436</v>
      </c>
      <c r="C286" s="268"/>
      <c r="D286" s="268"/>
      <c r="E286" s="43"/>
      <c r="F286" s="43"/>
      <c r="G286" s="135"/>
      <c r="H286" s="136"/>
      <c r="I286" s="44"/>
      <c r="J286" s="267"/>
      <c r="K286" s="267" t="s">
        <v>21</v>
      </c>
      <c r="L286" s="45"/>
      <c r="M286" s="2"/>
      <c r="N286" s="84"/>
      <c r="O286" s="85"/>
      <c r="P286" s="85"/>
      <c r="Q286" s="85"/>
      <c r="R286" s="86"/>
      <c r="S286" s="60"/>
      <c r="T286" s="65"/>
      <c r="U286" s="101"/>
      <c r="V286" s="38"/>
      <c r="W286" s="29"/>
      <c r="X286" s="38"/>
      <c r="Y286" s="29"/>
      <c r="Z286" s="156"/>
      <c r="AA286" s="32" t="str">
        <f t="shared" si="22"/>
        <v/>
      </c>
      <c r="AB286" s="33" t="str">
        <f t="shared" si="21"/>
        <v/>
      </c>
      <c r="AC286" s="34" t="s">
        <v>32</v>
      </c>
      <c r="AD286" s="34" t="s">
        <v>32</v>
      </c>
      <c r="AE286" s="47"/>
      <c r="AF286" s="502"/>
      <c r="AG286" s="503"/>
      <c r="AH286" s="503"/>
      <c r="AI286" s="503"/>
      <c r="AJ286" s="503"/>
      <c r="AK286" s="504"/>
      <c r="AL286" s="68"/>
      <c r="AM286" s="157">
        <v>17</v>
      </c>
      <c r="AN286" s="59"/>
      <c r="AO286" s="30" t="s">
        <v>24</v>
      </c>
      <c r="AQ286" s="56"/>
      <c r="AR286" s="266"/>
      <c r="AS286" s="271" t="s">
        <v>29</v>
      </c>
      <c r="AT286" s="271" t="s">
        <v>30</v>
      </c>
      <c r="AU286" s="270" t="s">
        <v>429</v>
      </c>
      <c r="AV286" s="5"/>
      <c r="AX286" s="5"/>
    </row>
    <row r="287" spans="1:50">
      <c r="A287" s="483"/>
      <c r="B287" s="268" t="s">
        <v>437</v>
      </c>
      <c r="C287" s="268"/>
      <c r="D287" s="268"/>
      <c r="E287" s="43"/>
      <c r="F287" s="43"/>
      <c r="G287" s="135"/>
      <c r="H287" s="136"/>
      <c r="I287" s="44"/>
      <c r="J287" s="267"/>
      <c r="K287" s="267" t="s">
        <v>21</v>
      </c>
      <c r="L287" s="45"/>
      <c r="M287" s="2"/>
      <c r="N287" s="84"/>
      <c r="O287" s="85"/>
      <c r="P287" s="85"/>
      <c r="Q287" s="85"/>
      <c r="R287" s="86"/>
      <c r="S287" s="60"/>
      <c r="T287" s="65"/>
      <c r="U287" s="101"/>
      <c r="V287" s="38"/>
      <c r="W287" s="29"/>
      <c r="X287" s="38"/>
      <c r="Y287" s="29"/>
      <c r="Z287" s="156"/>
      <c r="AA287" s="32" t="str">
        <f t="shared" si="22"/>
        <v/>
      </c>
      <c r="AB287" s="33" t="str">
        <f t="shared" si="21"/>
        <v/>
      </c>
      <c r="AC287" s="34" t="s">
        <v>32</v>
      </c>
      <c r="AD287" s="34" t="s">
        <v>32</v>
      </c>
      <c r="AE287" s="47"/>
      <c r="AF287" s="502"/>
      <c r="AG287" s="503"/>
      <c r="AH287" s="503"/>
      <c r="AI287" s="503"/>
      <c r="AJ287" s="503"/>
      <c r="AK287" s="504"/>
      <c r="AL287" s="68"/>
      <c r="AM287" s="157">
        <v>18</v>
      </c>
      <c r="AN287" s="59"/>
      <c r="AO287" s="30" t="s">
        <v>24</v>
      </c>
      <c r="AQ287" s="56"/>
      <c r="AR287" s="266"/>
      <c r="AS287" s="271" t="s">
        <v>29</v>
      </c>
      <c r="AT287" s="271" t="s">
        <v>30</v>
      </c>
      <c r="AU287" s="270" t="s">
        <v>429</v>
      </c>
      <c r="AV287" s="5"/>
      <c r="AX287" s="5"/>
    </row>
    <row r="288" spans="1:50" s="12" customFormat="1" ht="21">
      <c r="A288" s="180" t="s">
        <v>438</v>
      </c>
      <c r="B288" s="190"/>
      <c r="C288" s="190"/>
      <c r="D288" s="190"/>
      <c r="E288" s="190"/>
      <c r="F288" s="190"/>
      <c r="G288" s="191"/>
      <c r="H288" s="192"/>
      <c r="I288" s="193" t="s">
        <v>21</v>
      </c>
      <c r="J288" s="194" t="s">
        <v>21</v>
      </c>
      <c r="K288" s="194" t="s">
        <v>21</v>
      </c>
      <c r="L288" s="195" t="s">
        <v>21</v>
      </c>
      <c r="M288" s="190"/>
      <c r="N288" s="190"/>
      <c r="O288" s="190"/>
      <c r="P288" s="190"/>
      <c r="Q288" s="190"/>
      <c r="R288" s="190"/>
      <c r="S288" s="190"/>
      <c r="T288" s="190"/>
      <c r="U288" s="190"/>
      <c r="V288" s="190"/>
      <c r="W288" s="190"/>
      <c r="X288" s="190"/>
      <c r="Y288" s="190"/>
      <c r="Z288" s="191"/>
      <c r="AA288" s="191"/>
      <c r="AB288" s="191"/>
      <c r="AC288" s="191"/>
      <c r="AD288" s="191"/>
      <c r="AE288" s="190"/>
      <c r="AF288" s="190"/>
      <c r="AG288" s="190"/>
      <c r="AH288" s="190"/>
      <c r="AI288" s="190"/>
      <c r="AJ288" s="190"/>
      <c r="AK288" s="190"/>
      <c r="AL288" s="196"/>
      <c r="AM288" s="190"/>
      <c r="AN288" s="196"/>
      <c r="AO288" s="190"/>
      <c r="AP288" s="196"/>
      <c r="AQ288" s="190"/>
      <c r="AR288" s="190"/>
      <c r="AS288" s="190"/>
      <c r="AT288" s="190"/>
      <c r="AU288" s="197"/>
      <c r="AX288" s="15"/>
    </row>
    <row r="289" spans="1:50" s="12" customFormat="1" ht="9.75" customHeight="1">
      <c r="A289" s="268" t="s">
        <v>341</v>
      </c>
      <c r="B289" s="268"/>
      <c r="C289" s="268"/>
      <c r="D289" s="268"/>
      <c r="E289" s="268"/>
      <c r="F289" s="268"/>
      <c r="G289" s="2"/>
      <c r="H289" s="3"/>
      <c r="I289" s="26" t="s">
        <v>21</v>
      </c>
      <c r="J289" s="27" t="s">
        <v>21</v>
      </c>
      <c r="K289" s="27" t="s">
        <v>21</v>
      </c>
      <c r="L289" s="145"/>
      <c r="M289" s="5"/>
      <c r="N289" s="401" t="s">
        <v>41</v>
      </c>
      <c r="O289" s="353" t="s">
        <v>42</v>
      </c>
      <c r="P289" s="353" t="s">
        <v>42</v>
      </c>
      <c r="Q289" s="353">
        <v>1</v>
      </c>
      <c r="R289" s="355">
        <v>4</v>
      </c>
      <c r="S289" s="357">
        <v>0</v>
      </c>
      <c r="T289" s="65"/>
      <c r="U289" s="37">
        <v>1</v>
      </c>
      <c r="V289" s="38"/>
      <c r="W289" s="30" t="s">
        <v>24</v>
      </c>
      <c r="X289" s="38"/>
      <c r="Y289" s="30" t="s">
        <v>25</v>
      </c>
      <c r="Z289" s="39"/>
      <c r="AA289" s="32" t="str">
        <f t="shared" ref="AA289:AA328" si="23">Q289&amp;R289&amp;S289</f>
        <v>140</v>
      </c>
      <c r="AB289" s="33" t="str">
        <f t="shared" ref="AB289:AB328" si="24">AI289&amp;AJ289&amp;AK289</f>
        <v/>
      </c>
      <c r="AC289" s="6" t="s">
        <v>342</v>
      </c>
      <c r="AD289" s="6" t="s">
        <v>32</v>
      </c>
      <c r="AE289" s="6"/>
      <c r="AF289" s="56"/>
      <c r="AG289" s="266"/>
      <c r="AH289" s="266"/>
      <c r="AI289" s="266"/>
      <c r="AJ289" s="266"/>
      <c r="AK289" s="57"/>
      <c r="AL289" s="68"/>
      <c r="AM289" s="58"/>
      <c r="AN289" s="59"/>
      <c r="AO289" s="29"/>
      <c r="AP289" s="10"/>
      <c r="AQ289" s="56"/>
      <c r="AR289" s="266"/>
      <c r="AS289" s="266"/>
      <c r="AT289" s="266"/>
      <c r="AU289" s="60"/>
      <c r="AX289" s="15"/>
    </row>
    <row r="290" spans="1:50" s="12" customFormat="1" ht="9.75" customHeight="1">
      <c r="A290" s="268" t="s">
        <v>343</v>
      </c>
      <c r="B290" s="268"/>
      <c r="C290" s="268"/>
      <c r="D290" s="268"/>
      <c r="E290" s="268"/>
      <c r="F290" s="268"/>
      <c r="G290" s="2"/>
      <c r="H290" s="3"/>
      <c r="I290" s="26"/>
      <c r="J290" s="27" t="s">
        <v>21</v>
      </c>
      <c r="K290" s="27" t="s">
        <v>21</v>
      </c>
      <c r="L290" s="145"/>
      <c r="M290" s="5"/>
      <c r="N290" s="402"/>
      <c r="O290" s="354"/>
      <c r="P290" s="354"/>
      <c r="Q290" s="354"/>
      <c r="R290" s="356"/>
      <c r="S290" s="381"/>
      <c r="T290" s="65"/>
      <c r="U290" s="37">
        <v>50</v>
      </c>
      <c r="V290" s="38"/>
      <c r="W290" s="30" t="s">
        <v>24</v>
      </c>
      <c r="X290" s="38"/>
      <c r="Y290" s="30" t="s">
        <v>25</v>
      </c>
      <c r="Z290" s="39"/>
      <c r="AA290" s="32" t="str">
        <f t="shared" si="23"/>
        <v/>
      </c>
      <c r="AB290" s="33" t="str">
        <f t="shared" si="24"/>
        <v/>
      </c>
      <c r="AC290" s="6" t="s">
        <v>32</v>
      </c>
      <c r="AD290" s="6" t="s">
        <v>32</v>
      </c>
      <c r="AE290" s="6"/>
      <c r="AF290" s="56"/>
      <c r="AG290" s="266"/>
      <c r="AH290" s="266"/>
      <c r="AI290" s="266"/>
      <c r="AJ290" s="266"/>
      <c r="AK290" s="57"/>
      <c r="AL290" s="68"/>
      <c r="AM290" s="58"/>
      <c r="AN290" s="59"/>
      <c r="AO290" s="29"/>
      <c r="AP290" s="10"/>
      <c r="AQ290" s="56"/>
      <c r="AR290" s="266"/>
      <c r="AS290" s="266"/>
      <c r="AT290" s="266"/>
      <c r="AU290" s="60"/>
      <c r="AX290" s="15"/>
    </row>
    <row r="291" spans="1:50" s="12" customFormat="1" ht="9.75" customHeight="1">
      <c r="A291" s="268" t="s">
        <v>344</v>
      </c>
      <c r="B291" s="268"/>
      <c r="C291" s="268"/>
      <c r="D291" s="268"/>
      <c r="E291" s="268"/>
      <c r="F291" s="268"/>
      <c r="G291" s="5"/>
      <c r="H291" s="4"/>
      <c r="I291" s="26" t="s">
        <v>21</v>
      </c>
      <c r="J291" s="27" t="s">
        <v>21</v>
      </c>
      <c r="K291" s="27" t="s">
        <v>21</v>
      </c>
      <c r="L291" s="145"/>
      <c r="M291" s="5"/>
      <c r="N291" s="402"/>
      <c r="O291" s="354"/>
      <c r="P291" s="354"/>
      <c r="Q291" s="354"/>
      <c r="R291" s="356"/>
      <c r="S291" s="381"/>
      <c r="T291" s="65"/>
      <c r="U291" s="37">
        <v>10</v>
      </c>
      <c r="V291" s="38"/>
      <c r="W291" s="30" t="s">
        <v>24</v>
      </c>
      <c r="X291" s="38"/>
      <c r="Y291" s="30" t="s">
        <v>25</v>
      </c>
      <c r="Z291" s="38"/>
      <c r="AA291" s="269" t="str">
        <f t="shared" si="23"/>
        <v/>
      </c>
      <c r="AB291" s="6" t="str">
        <f t="shared" si="24"/>
        <v/>
      </c>
      <c r="AC291" s="6" t="s">
        <v>32</v>
      </c>
      <c r="AD291" s="6" t="s">
        <v>32</v>
      </c>
      <c r="AE291" s="6"/>
      <c r="AF291" s="56"/>
      <c r="AG291" s="266"/>
      <c r="AH291" s="266"/>
      <c r="AI291" s="266"/>
      <c r="AJ291" s="266"/>
      <c r="AK291" s="57"/>
      <c r="AL291" s="68"/>
      <c r="AM291" s="58"/>
      <c r="AN291" s="59"/>
      <c r="AO291" s="29"/>
      <c r="AP291" s="10"/>
      <c r="AQ291" s="56"/>
      <c r="AR291" s="266"/>
      <c r="AS291" s="266"/>
      <c r="AT291" s="266"/>
      <c r="AU291" s="60"/>
      <c r="AX291" s="15"/>
    </row>
    <row r="292" spans="1:50" s="12" customFormat="1" ht="9.75" customHeight="1">
      <c r="A292" s="268" t="s">
        <v>345</v>
      </c>
      <c r="B292" s="268"/>
      <c r="C292" s="268"/>
      <c r="D292" s="268"/>
      <c r="E292" s="268"/>
      <c r="F292" s="268"/>
      <c r="G292" s="5"/>
      <c r="H292" s="4"/>
      <c r="I292" s="26" t="s">
        <v>21</v>
      </c>
      <c r="J292" s="27" t="s">
        <v>21</v>
      </c>
      <c r="K292" s="27" t="s">
        <v>21</v>
      </c>
      <c r="L292" s="145"/>
      <c r="M292" s="5"/>
      <c r="N292" s="402"/>
      <c r="O292" s="354"/>
      <c r="P292" s="354"/>
      <c r="Q292" s="354"/>
      <c r="R292" s="356"/>
      <c r="S292" s="381"/>
      <c r="T292" s="65"/>
      <c r="U292" s="37">
        <v>11</v>
      </c>
      <c r="V292" s="38"/>
      <c r="W292" s="30" t="s">
        <v>24</v>
      </c>
      <c r="X292" s="38"/>
      <c r="Y292" s="30" t="s">
        <v>25</v>
      </c>
      <c r="Z292" s="38"/>
      <c r="AA292" s="269" t="str">
        <f t="shared" si="23"/>
        <v/>
      </c>
      <c r="AB292" s="6" t="str">
        <f t="shared" si="24"/>
        <v/>
      </c>
      <c r="AC292" s="6" t="s">
        <v>32</v>
      </c>
      <c r="AD292" s="6" t="s">
        <v>32</v>
      </c>
      <c r="AE292" s="6"/>
      <c r="AF292" s="56"/>
      <c r="AG292" s="266"/>
      <c r="AH292" s="266"/>
      <c r="AI292" s="266"/>
      <c r="AJ292" s="266"/>
      <c r="AK292" s="57"/>
      <c r="AL292" s="68"/>
      <c r="AM292" s="58"/>
      <c r="AN292" s="59"/>
      <c r="AO292" s="29"/>
      <c r="AP292" s="10"/>
      <c r="AQ292" s="56"/>
      <c r="AR292" s="266"/>
      <c r="AS292" s="266"/>
      <c r="AT292" s="266"/>
      <c r="AU292" s="60"/>
      <c r="AX292" s="15"/>
    </row>
    <row r="293" spans="1:50" s="12" customFormat="1" ht="9.75" customHeight="1">
      <c r="A293" s="268" t="s">
        <v>346</v>
      </c>
      <c r="B293" s="268"/>
      <c r="C293" s="268"/>
      <c r="D293" s="268"/>
      <c r="E293" s="268"/>
      <c r="F293" s="268"/>
      <c r="G293" s="2"/>
      <c r="H293" s="3"/>
      <c r="I293" s="26" t="s">
        <v>21</v>
      </c>
      <c r="J293" s="27" t="s">
        <v>21</v>
      </c>
      <c r="K293" s="27" t="s">
        <v>21</v>
      </c>
      <c r="L293" s="145"/>
      <c r="M293" s="5"/>
      <c r="N293" s="402"/>
      <c r="O293" s="354"/>
      <c r="P293" s="354"/>
      <c r="Q293" s="354"/>
      <c r="R293" s="356"/>
      <c r="S293" s="381"/>
      <c r="T293" s="65"/>
      <c r="U293" s="37">
        <v>12</v>
      </c>
      <c r="V293" s="38"/>
      <c r="W293" s="30" t="s">
        <v>24</v>
      </c>
      <c r="X293" s="38"/>
      <c r="Y293" s="30" t="s">
        <v>25</v>
      </c>
      <c r="Z293" s="39"/>
      <c r="AA293" s="32" t="str">
        <f t="shared" si="23"/>
        <v/>
      </c>
      <c r="AB293" s="33" t="str">
        <f t="shared" si="24"/>
        <v/>
      </c>
      <c r="AC293" s="6" t="s">
        <v>32</v>
      </c>
      <c r="AD293" s="6" t="s">
        <v>32</v>
      </c>
      <c r="AE293" s="6"/>
      <c r="AF293" s="56"/>
      <c r="AG293" s="266"/>
      <c r="AH293" s="266"/>
      <c r="AI293" s="266"/>
      <c r="AJ293" s="266"/>
      <c r="AK293" s="57"/>
      <c r="AL293" s="68"/>
      <c r="AM293" s="58"/>
      <c r="AN293" s="59"/>
      <c r="AO293" s="29"/>
      <c r="AP293" s="10"/>
      <c r="AQ293" s="56"/>
      <c r="AR293" s="266"/>
      <c r="AS293" s="266"/>
      <c r="AT293" s="266"/>
      <c r="AU293" s="60"/>
      <c r="AX293" s="15"/>
    </row>
    <row r="294" spans="1:50" s="12" customFormat="1" ht="9.75" customHeight="1">
      <c r="A294" s="268" t="s">
        <v>347</v>
      </c>
      <c r="B294" s="268"/>
      <c r="C294" s="268"/>
      <c r="D294" s="268"/>
      <c r="E294" s="268"/>
      <c r="F294" s="268"/>
      <c r="G294" s="5"/>
      <c r="H294" s="4"/>
      <c r="I294" s="26" t="s">
        <v>21</v>
      </c>
      <c r="J294" s="27" t="s">
        <v>21</v>
      </c>
      <c r="K294" s="27" t="s">
        <v>21</v>
      </c>
      <c r="L294" s="145"/>
      <c r="M294" s="5"/>
      <c r="N294" s="402"/>
      <c r="O294" s="354"/>
      <c r="P294" s="354"/>
      <c r="Q294" s="354"/>
      <c r="R294" s="356"/>
      <c r="S294" s="381"/>
      <c r="T294" s="65"/>
      <c r="U294" s="37">
        <v>13</v>
      </c>
      <c r="V294" s="38"/>
      <c r="W294" s="30" t="s">
        <v>24</v>
      </c>
      <c r="X294" s="38"/>
      <c r="Y294" s="30" t="s">
        <v>25</v>
      </c>
      <c r="Z294" s="38"/>
      <c r="AA294" s="269" t="str">
        <f t="shared" si="23"/>
        <v/>
      </c>
      <c r="AB294" s="6" t="str">
        <f t="shared" si="24"/>
        <v/>
      </c>
      <c r="AC294" s="6" t="s">
        <v>32</v>
      </c>
      <c r="AD294" s="6" t="s">
        <v>32</v>
      </c>
      <c r="AE294" s="6"/>
      <c r="AF294" s="56"/>
      <c r="AG294" s="266"/>
      <c r="AH294" s="266"/>
      <c r="AI294" s="266"/>
      <c r="AJ294" s="266"/>
      <c r="AK294" s="57"/>
      <c r="AL294" s="68"/>
      <c r="AM294" s="58"/>
      <c r="AN294" s="59"/>
      <c r="AO294" s="29"/>
      <c r="AP294" s="10"/>
      <c r="AQ294" s="56"/>
      <c r="AR294" s="266"/>
      <c r="AS294" s="266"/>
      <c r="AT294" s="266"/>
      <c r="AU294" s="60"/>
      <c r="AX294" s="15"/>
    </row>
    <row r="295" spans="1:50" s="12" customFormat="1" ht="9.75" customHeight="1">
      <c r="A295" s="268" t="s">
        <v>348</v>
      </c>
      <c r="B295" s="268"/>
      <c r="C295" s="268"/>
      <c r="D295" s="268"/>
      <c r="E295" s="268"/>
      <c r="F295" s="268"/>
      <c r="G295" s="5"/>
      <c r="H295" s="4"/>
      <c r="I295" s="26" t="s">
        <v>21</v>
      </c>
      <c r="J295" s="27" t="s">
        <v>21</v>
      </c>
      <c r="K295" s="27" t="s">
        <v>21</v>
      </c>
      <c r="L295" s="145"/>
      <c r="M295" s="5"/>
      <c r="N295" s="402"/>
      <c r="O295" s="354"/>
      <c r="P295" s="354"/>
      <c r="Q295" s="354"/>
      <c r="R295" s="356"/>
      <c r="S295" s="381"/>
      <c r="T295" s="65"/>
      <c r="U295" s="37">
        <v>14</v>
      </c>
      <c r="V295" s="38"/>
      <c r="W295" s="30" t="s">
        <v>24</v>
      </c>
      <c r="X295" s="38"/>
      <c r="Y295" s="30" t="s">
        <v>25</v>
      </c>
      <c r="Z295" s="38"/>
      <c r="AA295" s="269" t="str">
        <f t="shared" si="23"/>
        <v/>
      </c>
      <c r="AB295" s="6" t="str">
        <f t="shared" si="24"/>
        <v/>
      </c>
      <c r="AC295" s="6" t="s">
        <v>32</v>
      </c>
      <c r="AD295" s="6" t="s">
        <v>32</v>
      </c>
      <c r="AE295" s="6"/>
      <c r="AF295" s="56"/>
      <c r="AG295" s="266"/>
      <c r="AH295" s="266"/>
      <c r="AI295" s="266"/>
      <c r="AJ295" s="266"/>
      <c r="AK295" s="57"/>
      <c r="AL295" s="68"/>
      <c r="AM295" s="58"/>
      <c r="AN295" s="59"/>
      <c r="AO295" s="29"/>
      <c r="AP295" s="10"/>
      <c r="AQ295" s="56"/>
      <c r="AR295" s="266"/>
      <c r="AS295" s="266"/>
      <c r="AT295" s="266"/>
      <c r="AU295" s="60"/>
      <c r="AX295" s="15"/>
    </row>
    <row r="296" spans="1:50" s="12" customFormat="1" ht="9.75" customHeight="1">
      <c r="A296" s="268" t="s">
        <v>349</v>
      </c>
      <c r="B296" s="268"/>
      <c r="C296" s="268"/>
      <c r="D296" s="268"/>
      <c r="E296" s="268"/>
      <c r="F296" s="268"/>
      <c r="G296" s="5"/>
      <c r="H296" s="4"/>
      <c r="I296" s="26" t="s">
        <v>21</v>
      </c>
      <c r="J296" s="27" t="s">
        <v>21</v>
      </c>
      <c r="K296" s="27" t="s">
        <v>21</v>
      </c>
      <c r="L296" s="145"/>
      <c r="M296" s="5"/>
      <c r="N296" s="402"/>
      <c r="O296" s="354"/>
      <c r="P296" s="354"/>
      <c r="Q296" s="354"/>
      <c r="R296" s="356"/>
      <c r="S296" s="381"/>
      <c r="T296" s="65"/>
      <c r="U296" s="37">
        <v>15</v>
      </c>
      <c r="V296" s="38"/>
      <c r="W296" s="30" t="s">
        <v>24</v>
      </c>
      <c r="X296" s="38"/>
      <c r="Y296" s="30" t="s">
        <v>25</v>
      </c>
      <c r="Z296" s="38"/>
      <c r="AA296" s="269" t="str">
        <f t="shared" si="23"/>
        <v/>
      </c>
      <c r="AB296" s="6" t="str">
        <f t="shared" si="24"/>
        <v/>
      </c>
      <c r="AC296" s="6" t="s">
        <v>32</v>
      </c>
      <c r="AD296" s="6" t="s">
        <v>32</v>
      </c>
      <c r="AE296" s="6"/>
      <c r="AF296" s="56"/>
      <c r="AG296" s="266"/>
      <c r="AH296" s="266"/>
      <c r="AI296" s="266"/>
      <c r="AJ296" s="266"/>
      <c r="AK296" s="57"/>
      <c r="AL296" s="68"/>
      <c r="AM296" s="58"/>
      <c r="AN296" s="59"/>
      <c r="AO296" s="29"/>
      <c r="AP296" s="10"/>
      <c r="AQ296" s="56"/>
      <c r="AR296" s="266"/>
      <c r="AS296" s="266"/>
      <c r="AT296" s="266"/>
      <c r="AU296" s="60"/>
      <c r="AX296" s="15"/>
    </row>
    <row r="297" spans="1:50" s="12" customFormat="1" ht="9.75" customHeight="1">
      <c r="A297" s="268" t="s">
        <v>350</v>
      </c>
      <c r="B297" s="268"/>
      <c r="C297" s="268"/>
      <c r="D297" s="268"/>
      <c r="E297" s="268"/>
      <c r="F297" s="268"/>
      <c r="G297" s="5"/>
      <c r="H297" s="4"/>
      <c r="I297" s="26" t="s">
        <v>21</v>
      </c>
      <c r="J297" s="27" t="s">
        <v>21</v>
      </c>
      <c r="K297" s="27" t="s">
        <v>21</v>
      </c>
      <c r="L297" s="145"/>
      <c r="M297" s="5"/>
      <c r="N297" s="402"/>
      <c r="O297" s="354"/>
      <c r="P297" s="354"/>
      <c r="Q297" s="354"/>
      <c r="R297" s="356"/>
      <c r="S297" s="381"/>
      <c r="T297" s="65"/>
      <c r="U297" s="37">
        <v>16</v>
      </c>
      <c r="V297" s="38"/>
      <c r="W297" s="30" t="s">
        <v>24</v>
      </c>
      <c r="X297" s="38"/>
      <c r="Y297" s="30" t="s">
        <v>25</v>
      </c>
      <c r="Z297" s="38"/>
      <c r="AA297" s="269" t="str">
        <f t="shared" si="23"/>
        <v/>
      </c>
      <c r="AB297" s="6" t="str">
        <f t="shared" si="24"/>
        <v/>
      </c>
      <c r="AC297" s="6" t="s">
        <v>32</v>
      </c>
      <c r="AD297" s="6" t="s">
        <v>32</v>
      </c>
      <c r="AE297" s="6"/>
      <c r="AF297" s="56"/>
      <c r="AG297" s="266"/>
      <c r="AH297" s="266"/>
      <c r="AI297" s="266"/>
      <c r="AJ297" s="266"/>
      <c r="AK297" s="57"/>
      <c r="AL297" s="68"/>
      <c r="AM297" s="58"/>
      <c r="AN297" s="59"/>
      <c r="AO297" s="29"/>
      <c r="AP297" s="10"/>
      <c r="AQ297" s="56"/>
      <c r="AR297" s="266"/>
      <c r="AS297" s="266"/>
      <c r="AT297" s="266"/>
      <c r="AU297" s="60"/>
      <c r="AX297" s="15"/>
    </row>
    <row r="298" spans="1:50" s="12" customFormat="1" ht="9.75" customHeight="1">
      <c r="A298" s="268" t="s">
        <v>351</v>
      </c>
      <c r="B298" s="268"/>
      <c r="C298" s="268"/>
      <c r="D298" s="268"/>
      <c r="E298" s="268"/>
      <c r="F298" s="268"/>
      <c r="G298" s="5"/>
      <c r="H298" s="4"/>
      <c r="I298" s="26" t="s">
        <v>21</v>
      </c>
      <c r="J298" s="27" t="s">
        <v>21</v>
      </c>
      <c r="K298" s="27" t="s">
        <v>21</v>
      </c>
      <c r="L298" s="145"/>
      <c r="M298" s="5"/>
      <c r="N298" s="402"/>
      <c r="O298" s="354"/>
      <c r="P298" s="354"/>
      <c r="Q298" s="354"/>
      <c r="R298" s="356"/>
      <c r="S298" s="381"/>
      <c r="T298" s="65"/>
      <c r="U298" s="37">
        <v>17</v>
      </c>
      <c r="V298" s="38"/>
      <c r="W298" s="30" t="s">
        <v>24</v>
      </c>
      <c r="X298" s="38"/>
      <c r="Y298" s="30" t="s">
        <v>25</v>
      </c>
      <c r="Z298" s="38"/>
      <c r="AA298" s="269" t="str">
        <f t="shared" si="23"/>
        <v/>
      </c>
      <c r="AB298" s="6" t="str">
        <f t="shared" si="24"/>
        <v/>
      </c>
      <c r="AC298" s="6" t="s">
        <v>32</v>
      </c>
      <c r="AD298" s="6" t="s">
        <v>32</v>
      </c>
      <c r="AE298" s="6"/>
      <c r="AF298" s="56"/>
      <c r="AG298" s="266"/>
      <c r="AH298" s="266"/>
      <c r="AI298" s="266"/>
      <c r="AJ298" s="266"/>
      <c r="AK298" s="57"/>
      <c r="AL298" s="68"/>
      <c r="AM298" s="58"/>
      <c r="AN298" s="59"/>
      <c r="AO298" s="29"/>
      <c r="AP298" s="10"/>
      <c r="AQ298" s="56"/>
      <c r="AR298" s="266"/>
      <c r="AS298" s="266"/>
      <c r="AT298" s="266"/>
      <c r="AU298" s="60"/>
      <c r="AX298" s="15"/>
    </row>
    <row r="299" spans="1:50" s="12" customFormat="1" ht="9.75" customHeight="1">
      <c r="A299" s="268" t="s">
        <v>352</v>
      </c>
      <c r="B299" s="268"/>
      <c r="C299" s="268"/>
      <c r="D299" s="268"/>
      <c r="E299" s="268"/>
      <c r="F299" s="268"/>
      <c r="G299" s="5"/>
      <c r="H299" s="4"/>
      <c r="I299" s="26" t="s">
        <v>21</v>
      </c>
      <c r="J299" s="27" t="s">
        <v>21</v>
      </c>
      <c r="K299" s="27" t="s">
        <v>21</v>
      </c>
      <c r="L299" s="145"/>
      <c r="M299" s="5"/>
      <c r="N299" s="402"/>
      <c r="O299" s="354"/>
      <c r="P299" s="354"/>
      <c r="Q299" s="354"/>
      <c r="R299" s="356"/>
      <c r="S299" s="381"/>
      <c r="T299" s="65"/>
      <c r="U299" s="37">
        <v>18</v>
      </c>
      <c r="V299" s="38"/>
      <c r="W299" s="30" t="s">
        <v>24</v>
      </c>
      <c r="X299" s="38"/>
      <c r="Y299" s="30" t="s">
        <v>25</v>
      </c>
      <c r="Z299" s="38"/>
      <c r="AA299" s="269" t="str">
        <f t="shared" si="23"/>
        <v/>
      </c>
      <c r="AB299" s="6" t="str">
        <f t="shared" si="24"/>
        <v/>
      </c>
      <c r="AC299" s="6" t="s">
        <v>32</v>
      </c>
      <c r="AD299" s="6" t="s">
        <v>32</v>
      </c>
      <c r="AE299" s="6"/>
      <c r="AF299" s="56"/>
      <c r="AG299" s="266"/>
      <c r="AH299" s="266"/>
      <c r="AI299" s="266"/>
      <c r="AJ299" s="266"/>
      <c r="AK299" s="57"/>
      <c r="AL299" s="68"/>
      <c r="AM299" s="58"/>
      <c r="AN299" s="59"/>
      <c r="AO299" s="29"/>
      <c r="AP299" s="10"/>
      <c r="AQ299" s="56"/>
      <c r="AR299" s="266"/>
      <c r="AS299" s="266"/>
      <c r="AT299" s="266"/>
      <c r="AU299" s="60"/>
      <c r="AX299" s="15"/>
    </row>
    <row r="300" spans="1:50" s="12" customFormat="1" ht="9.75" customHeight="1">
      <c r="A300" s="268" t="s">
        <v>353</v>
      </c>
      <c r="B300" s="268"/>
      <c r="C300" s="268"/>
      <c r="D300" s="268"/>
      <c r="E300" s="268"/>
      <c r="F300" s="268"/>
      <c r="G300" s="5"/>
      <c r="H300" s="4"/>
      <c r="I300" s="26" t="s">
        <v>21</v>
      </c>
      <c r="J300" s="27" t="s">
        <v>21</v>
      </c>
      <c r="K300" s="27" t="s">
        <v>21</v>
      </c>
      <c r="L300" s="145"/>
      <c r="M300" s="5"/>
      <c r="N300" s="402"/>
      <c r="O300" s="354"/>
      <c r="P300" s="354"/>
      <c r="Q300" s="354"/>
      <c r="R300" s="356"/>
      <c r="S300" s="381"/>
      <c r="T300" s="65"/>
      <c r="U300" s="37">
        <v>20</v>
      </c>
      <c r="V300" s="38"/>
      <c r="W300" s="30" t="s">
        <v>24</v>
      </c>
      <c r="X300" s="38"/>
      <c r="Y300" s="30" t="s">
        <v>25</v>
      </c>
      <c r="Z300" s="38"/>
      <c r="AA300" s="269" t="str">
        <f t="shared" si="23"/>
        <v/>
      </c>
      <c r="AB300" s="6" t="str">
        <f t="shared" si="24"/>
        <v/>
      </c>
      <c r="AC300" s="6" t="s">
        <v>32</v>
      </c>
      <c r="AD300" s="6" t="s">
        <v>32</v>
      </c>
      <c r="AE300" s="6"/>
      <c r="AF300" s="56"/>
      <c r="AG300" s="266"/>
      <c r="AH300" s="266"/>
      <c r="AI300" s="266"/>
      <c r="AJ300" s="266"/>
      <c r="AK300" s="57"/>
      <c r="AL300" s="68"/>
      <c r="AM300" s="58"/>
      <c r="AN300" s="59"/>
      <c r="AO300" s="29"/>
      <c r="AP300" s="10"/>
      <c r="AQ300" s="56"/>
      <c r="AR300" s="266"/>
      <c r="AS300" s="266"/>
      <c r="AT300" s="266"/>
      <c r="AU300" s="60"/>
      <c r="AX300" s="15"/>
    </row>
    <row r="301" spans="1:50" s="12" customFormat="1" ht="9.75" customHeight="1">
      <c r="A301" s="309" t="s">
        <v>586</v>
      </c>
      <c r="B301" s="289"/>
      <c r="C301" s="289"/>
      <c r="D301" s="289"/>
      <c r="E301" s="289"/>
      <c r="F301" s="289"/>
      <c r="G301" s="2"/>
      <c r="H301" s="3"/>
      <c r="I301" s="26" t="s">
        <v>21</v>
      </c>
      <c r="J301" s="27" t="s">
        <v>21</v>
      </c>
      <c r="K301" s="27" t="s">
        <v>21</v>
      </c>
      <c r="L301" s="145"/>
      <c r="M301" s="5"/>
      <c r="N301" s="402"/>
      <c r="O301" s="354"/>
      <c r="P301" s="354"/>
      <c r="Q301" s="354"/>
      <c r="R301" s="356"/>
      <c r="S301" s="381"/>
      <c r="T301" s="65"/>
      <c r="U301" s="316">
        <v>32</v>
      </c>
      <c r="V301" s="38"/>
      <c r="W301" s="30" t="s">
        <v>24</v>
      </c>
      <c r="X301" s="38"/>
      <c r="Y301" s="30" t="s">
        <v>25</v>
      </c>
      <c r="Z301" s="39"/>
      <c r="AA301" s="32" t="str">
        <f t="shared" ref="AA301" si="25">Q301&amp;R301&amp;S301</f>
        <v/>
      </c>
      <c r="AB301" s="33" t="str">
        <f t="shared" ref="AB301" si="26">AI301&amp;AJ301&amp;AK301</f>
        <v/>
      </c>
      <c r="AC301" s="6" t="s">
        <v>32</v>
      </c>
      <c r="AD301" s="6" t="s">
        <v>32</v>
      </c>
      <c r="AE301" s="6"/>
      <c r="AF301" s="56"/>
      <c r="AG301" s="288"/>
      <c r="AH301" s="288"/>
      <c r="AI301" s="288"/>
      <c r="AJ301" s="288"/>
      <c r="AK301" s="57"/>
      <c r="AL301" s="68"/>
      <c r="AM301" s="58"/>
      <c r="AN301" s="59"/>
      <c r="AO301" s="29"/>
      <c r="AP301" s="10"/>
      <c r="AQ301" s="56"/>
      <c r="AR301" s="288"/>
      <c r="AS301" s="288"/>
      <c r="AT301" s="288"/>
      <c r="AU301" s="60"/>
      <c r="AX301" s="15"/>
    </row>
    <row r="302" spans="1:50" s="12" customFormat="1" ht="9.75" customHeight="1">
      <c r="A302" s="309" t="s">
        <v>587</v>
      </c>
      <c r="B302" s="268"/>
      <c r="C302" s="268"/>
      <c r="D302" s="268"/>
      <c r="E302" s="268"/>
      <c r="F302" s="268"/>
      <c r="G302" s="2"/>
      <c r="H302" s="3"/>
      <c r="I302" s="26" t="s">
        <v>21</v>
      </c>
      <c r="J302" s="27" t="s">
        <v>21</v>
      </c>
      <c r="K302" s="27" t="s">
        <v>21</v>
      </c>
      <c r="L302" s="145"/>
      <c r="M302" s="5"/>
      <c r="N302" s="402"/>
      <c r="O302" s="354"/>
      <c r="P302" s="354"/>
      <c r="Q302" s="354"/>
      <c r="R302" s="356"/>
      <c r="S302" s="381"/>
      <c r="T302" s="65"/>
      <c r="U302" s="316">
        <v>33</v>
      </c>
      <c r="V302" s="38"/>
      <c r="W302" s="30" t="s">
        <v>24</v>
      </c>
      <c r="X302" s="38"/>
      <c r="Y302" s="30" t="s">
        <v>25</v>
      </c>
      <c r="Z302" s="39"/>
      <c r="AA302" s="32" t="str">
        <f t="shared" si="23"/>
        <v/>
      </c>
      <c r="AB302" s="33" t="str">
        <f t="shared" si="24"/>
        <v/>
      </c>
      <c r="AC302" s="6" t="s">
        <v>32</v>
      </c>
      <c r="AD302" s="6" t="s">
        <v>32</v>
      </c>
      <c r="AE302" s="6"/>
      <c r="AF302" s="56"/>
      <c r="AG302" s="266"/>
      <c r="AH302" s="266"/>
      <c r="AI302" s="266"/>
      <c r="AJ302" s="266"/>
      <c r="AK302" s="57"/>
      <c r="AL302" s="68"/>
      <c r="AM302" s="58"/>
      <c r="AN302" s="59"/>
      <c r="AO302" s="29"/>
      <c r="AP302" s="10"/>
      <c r="AQ302" s="56"/>
      <c r="AR302" s="266"/>
      <c r="AS302" s="266"/>
      <c r="AT302" s="266"/>
      <c r="AU302" s="60"/>
      <c r="AX302" s="15"/>
    </row>
    <row r="303" spans="1:50" s="12" customFormat="1" ht="9.75" customHeight="1">
      <c r="A303" s="268" t="s">
        <v>354</v>
      </c>
      <c r="B303" s="268"/>
      <c r="C303" s="268"/>
      <c r="D303" s="268"/>
      <c r="E303" s="268"/>
      <c r="F303" s="268"/>
      <c r="G303" s="2"/>
      <c r="H303" s="3"/>
      <c r="I303" s="26" t="s">
        <v>21</v>
      </c>
      <c r="J303" s="27" t="s">
        <v>21</v>
      </c>
      <c r="K303" s="27" t="s">
        <v>21</v>
      </c>
      <c r="L303" s="145"/>
      <c r="M303" s="5"/>
      <c r="N303" s="402"/>
      <c r="O303" s="354"/>
      <c r="P303" s="354"/>
      <c r="Q303" s="354"/>
      <c r="R303" s="356"/>
      <c r="S303" s="381"/>
      <c r="T303" s="65"/>
      <c r="U303" s="37">
        <v>23</v>
      </c>
      <c r="V303" s="38"/>
      <c r="W303" s="30" t="s">
        <v>24</v>
      </c>
      <c r="X303" s="38"/>
      <c r="Y303" s="30" t="s">
        <v>25</v>
      </c>
      <c r="Z303" s="39"/>
      <c r="AA303" s="32" t="str">
        <f t="shared" si="23"/>
        <v/>
      </c>
      <c r="AB303" s="33" t="str">
        <f t="shared" si="24"/>
        <v/>
      </c>
      <c r="AC303" s="6" t="s">
        <v>32</v>
      </c>
      <c r="AD303" s="6" t="s">
        <v>32</v>
      </c>
      <c r="AE303" s="6"/>
      <c r="AF303" s="56"/>
      <c r="AG303" s="266"/>
      <c r="AH303" s="266"/>
      <c r="AI303" s="266"/>
      <c r="AJ303" s="266"/>
      <c r="AK303" s="57"/>
      <c r="AL303" s="68"/>
      <c r="AM303" s="58"/>
      <c r="AN303" s="59"/>
      <c r="AO303" s="29"/>
      <c r="AP303" s="10"/>
      <c r="AQ303" s="56"/>
      <c r="AR303" s="266"/>
      <c r="AS303" s="266"/>
      <c r="AT303" s="266"/>
      <c r="AU303" s="60"/>
      <c r="AX303" s="15"/>
    </row>
    <row r="304" spans="1:50" s="12" customFormat="1" ht="9.75" customHeight="1">
      <c r="A304" s="268" t="s">
        <v>332</v>
      </c>
      <c r="B304" s="268"/>
      <c r="C304" s="268"/>
      <c r="D304" s="268"/>
      <c r="E304" s="268"/>
      <c r="F304" s="268"/>
      <c r="G304" s="2"/>
      <c r="H304" s="3"/>
      <c r="I304" s="26" t="s">
        <v>21</v>
      </c>
      <c r="J304" s="27" t="s">
        <v>21</v>
      </c>
      <c r="K304" s="27" t="s">
        <v>21</v>
      </c>
      <c r="L304" s="145"/>
      <c r="M304" s="5"/>
      <c r="N304" s="402"/>
      <c r="O304" s="354"/>
      <c r="P304" s="354"/>
      <c r="Q304" s="354"/>
      <c r="R304" s="356"/>
      <c r="S304" s="381"/>
      <c r="T304" s="65"/>
      <c r="U304" s="37">
        <v>24</v>
      </c>
      <c r="V304" s="38"/>
      <c r="W304" s="30" t="s">
        <v>24</v>
      </c>
      <c r="X304" s="38"/>
      <c r="Y304" s="30" t="s">
        <v>25</v>
      </c>
      <c r="Z304" s="39"/>
      <c r="AA304" s="32" t="str">
        <f t="shared" si="23"/>
        <v/>
      </c>
      <c r="AB304" s="33" t="str">
        <f t="shared" si="24"/>
        <v/>
      </c>
      <c r="AC304" s="6" t="s">
        <v>32</v>
      </c>
      <c r="AD304" s="6" t="s">
        <v>32</v>
      </c>
      <c r="AE304" s="6"/>
      <c r="AF304" s="56"/>
      <c r="AG304" s="266"/>
      <c r="AH304" s="266"/>
      <c r="AI304" s="266"/>
      <c r="AJ304" s="266"/>
      <c r="AK304" s="57"/>
      <c r="AL304" s="68"/>
      <c r="AM304" s="58"/>
      <c r="AN304" s="59"/>
      <c r="AO304" s="29"/>
      <c r="AP304" s="10"/>
      <c r="AQ304" s="56"/>
      <c r="AR304" s="266"/>
      <c r="AS304" s="266"/>
      <c r="AT304" s="266"/>
      <c r="AU304" s="60"/>
      <c r="AX304" s="15"/>
    </row>
    <row r="305" spans="1:50" s="12" customFormat="1" ht="9.75" customHeight="1">
      <c r="A305" s="268" t="s">
        <v>355</v>
      </c>
      <c r="B305" s="268"/>
      <c r="C305" s="268"/>
      <c r="D305" s="268"/>
      <c r="E305" s="268"/>
      <c r="F305" s="268"/>
      <c r="G305" s="5"/>
      <c r="H305" s="4"/>
      <c r="I305" s="26" t="s">
        <v>21</v>
      </c>
      <c r="J305" s="27" t="s">
        <v>21</v>
      </c>
      <c r="K305" s="27" t="s">
        <v>21</v>
      </c>
      <c r="L305" s="145"/>
      <c r="M305" s="5"/>
      <c r="N305" s="402"/>
      <c r="O305" s="354"/>
      <c r="P305" s="354"/>
      <c r="Q305" s="354"/>
      <c r="R305" s="356"/>
      <c r="S305" s="381"/>
      <c r="T305" s="65"/>
      <c r="U305" s="37">
        <v>30</v>
      </c>
      <c r="V305" s="38"/>
      <c r="W305" s="30" t="s">
        <v>24</v>
      </c>
      <c r="X305" s="38"/>
      <c r="Y305" s="30" t="s">
        <v>25</v>
      </c>
      <c r="Z305" s="38"/>
      <c r="AA305" s="269" t="str">
        <f t="shared" si="23"/>
        <v/>
      </c>
      <c r="AB305" s="6" t="str">
        <f t="shared" si="24"/>
        <v/>
      </c>
      <c r="AC305" s="6" t="s">
        <v>32</v>
      </c>
      <c r="AD305" s="6" t="s">
        <v>32</v>
      </c>
      <c r="AE305" s="6"/>
      <c r="AF305" s="56"/>
      <c r="AG305" s="266"/>
      <c r="AH305" s="266"/>
      <c r="AI305" s="266"/>
      <c r="AJ305" s="266"/>
      <c r="AK305" s="57"/>
      <c r="AL305" s="68"/>
      <c r="AM305" s="58"/>
      <c r="AN305" s="59"/>
      <c r="AO305" s="29"/>
      <c r="AP305" s="10"/>
      <c r="AQ305" s="56"/>
      <c r="AR305" s="266"/>
      <c r="AS305" s="266"/>
      <c r="AT305" s="266"/>
      <c r="AU305" s="60"/>
      <c r="AX305" s="15"/>
    </row>
    <row r="306" spans="1:50" s="12" customFormat="1" ht="9.75" customHeight="1">
      <c r="A306" s="268" t="s">
        <v>356</v>
      </c>
      <c r="B306" s="268"/>
      <c r="C306" s="268"/>
      <c r="D306" s="268"/>
      <c r="E306" s="268"/>
      <c r="F306" s="268"/>
      <c r="G306" s="2"/>
      <c r="H306" s="3"/>
      <c r="I306" s="26" t="s">
        <v>21</v>
      </c>
      <c r="J306" s="27" t="s">
        <v>21</v>
      </c>
      <c r="K306" s="27" t="s">
        <v>21</v>
      </c>
      <c r="L306" s="145"/>
      <c r="M306" s="5"/>
      <c r="N306" s="402"/>
      <c r="O306" s="354"/>
      <c r="P306" s="354"/>
      <c r="Q306" s="354"/>
      <c r="R306" s="356"/>
      <c r="S306" s="381"/>
      <c r="T306" s="65"/>
      <c r="U306" s="37">
        <v>36</v>
      </c>
      <c r="V306" s="38"/>
      <c r="W306" s="30" t="s">
        <v>24</v>
      </c>
      <c r="X306" s="38"/>
      <c r="Y306" s="30" t="s">
        <v>25</v>
      </c>
      <c r="Z306" s="39"/>
      <c r="AA306" s="32" t="str">
        <f t="shared" si="23"/>
        <v/>
      </c>
      <c r="AB306" s="33" t="str">
        <f t="shared" si="24"/>
        <v/>
      </c>
      <c r="AC306" s="6" t="s">
        <v>32</v>
      </c>
      <c r="AD306" s="6" t="s">
        <v>32</v>
      </c>
      <c r="AE306" s="6"/>
      <c r="AF306" s="56"/>
      <c r="AG306" s="266"/>
      <c r="AH306" s="266"/>
      <c r="AI306" s="266"/>
      <c r="AJ306" s="266"/>
      <c r="AK306" s="57"/>
      <c r="AL306" s="68"/>
      <c r="AM306" s="58"/>
      <c r="AN306" s="59"/>
      <c r="AO306" s="29"/>
      <c r="AP306" s="10"/>
      <c r="AQ306" s="56"/>
      <c r="AR306" s="266"/>
      <c r="AS306" s="266"/>
      <c r="AT306" s="266"/>
      <c r="AU306" s="60"/>
      <c r="AX306" s="15"/>
    </row>
    <row r="307" spans="1:50" s="12" customFormat="1" ht="9.75" customHeight="1">
      <c r="A307" s="268" t="s">
        <v>357</v>
      </c>
      <c r="B307" s="268"/>
      <c r="C307" s="268"/>
      <c r="D307" s="268"/>
      <c r="E307" s="268"/>
      <c r="F307" s="268"/>
      <c r="G307" s="2"/>
      <c r="H307" s="3"/>
      <c r="I307" s="26" t="s">
        <v>21</v>
      </c>
      <c r="J307" s="27" t="s">
        <v>21</v>
      </c>
      <c r="K307" s="27" t="s">
        <v>21</v>
      </c>
      <c r="L307" s="145"/>
      <c r="M307" s="5"/>
      <c r="N307" s="402"/>
      <c r="O307" s="354"/>
      <c r="P307" s="354"/>
      <c r="Q307" s="354"/>
      <c r="R307" s="356"/>
      <c r="S307" s="381"/>
      <c r="T307" s="65"/>
      <c r="U307" s="37">
        <v>37</v>
      </c>
      <c r="V307" s="38"/>
      <c r="W307" s="30" t="s">
        <v>24</v>
      </c>
      <c r="X307" s="38"/>
      <c r="Y307" s="30" t="s">
        <v>25</v>
      </c>
      <c r="Z307" s="39"/>
      <c r="AA307" s="32" t="str">
        <f t="shared" si="23"/>
        <v/>
      </c>
      <c r="AB307" s="33" t="str">
        <f t="shared" si="24"/>
        <v/>
      </c>
      <c r="AC307" s="6" t="s">
        <v>32</v>
      </c>
      <c r="AD307" s="6" t="s">
        <v>32</v>
      </c>
      <c r="AE307" s="6"/>
      <c r="AF307" s="56"/>
      <c r="AG307" s="266"/>
      <c r="AH307" s="266"/>
      <c r="AI307" s="266"/>
      <c r="AJ307" s="266"/>
      <c r="AK307" s="57"/>
      <c r="AL307" s="68"/>
      <c r="AM307" s="58"/>
      <c r="AN307" s="59"/>
      <c r="AO307" s="29"/>
      <c r="AP307" s="10"/>
      <c r="AQ307" s="56"/>
      <c r="AR307" s="266"/>
      <c r="AS307" s="266"/>
      <c r="AT307" s="266"/>
      <c r="AU307" s="60"/>
      <c r="AX307" s="15"/>
    </row>
    <row r="308" spans="1:50" s="12" customFormat="1" ht="9.75" customHeight="1">
      <c r="A308" s="268" t="s">
        <v>358</v>
      </c>
      <c r="B308" s="268"/>
      <c r="C308" s="268"/>
      <c r="D308" s="268"/>
      <c r="E308" s="268"/>
      <c r="F308" s="268"/>
      <c r="G308" s="2"/>
      <c r="H308" s="3"/>
      <c r="I308" s="26" t="s">
        <v>21</v>
      </c>
      <c r="J308" s="27" t="s">
        <v>21</v>
      </c>
      <c r="K308" s="27" t="s">
        <v>21</v>
      </c>
      <c r="L308" s="145"/>
      <c r="M308" s="5"/>
      <c r="N308" s="402"/>
      <c r="O308" s="354"/>
      <c r="P308" s="354"/>
      <c r="Q308" s="354"/>
      <c r="R308" s="356"/>
      <c r="S308" s="381"/>
      <c r="T308" s="65"/>
      <c r="U308" s="37">
        <v>40</v>
      </c>
      <c r="V308" s="38"/>
      <c r="W308" s="30" t="s">
        <v>24</v>
      </c>
      <c r="X308" s="38"/>
      <c r="Y308" s="30" t="s">
        <v>25</v>
      </c>
      <c r="Z308" s="39"/>
      <c r="AA308" s="32" t="str">
        <f t="shared" si="23"/>
        <v/>
      </c>
      <c r="AB308" s="33" t="str">
        <f t="shared" si="24"/>
        <v/>
      </c>
      <c r="AC308" s="6" t="s">
        <v>32</v>
      </c>
      <c r="AD308" s="6" t="s">
        <v>32</v>
      </c>
      <c r="AE308" s="6"/>
      <c r="AF308" s="56"/>
      <c r="AG308" s="266"/>
      <c r="AH308" s="266"/>
      <c r="AI308" s="266"/>
      <c r="AJ308" s="266"/>
      <c r="AK308" s="57"/>
      <c r="AL308" s="68"/>
      <c r="AM308" s="58"/>
      <c r="AN308" s="59"/>
      <c r="AO308" s="29"/>
      <c r="AP308" s="10"/>
      <c r="AQ308" s="56"/>
      <c r="AR308" s="266"/>
      <c r="AS308" s="266"/>
      <c r="AT308" s="266"/>
      <c r="AU308" s="60"/>
      <c r="AX308" s="15"/>
    </row>
    <row r="309" spans="1:50" s="12" customFormat="1" ht="9.75" customHeight="1">
      <c r="A309" s="268" t="s">
        <v>359</v>
      </c>
      <c r="B309" s="268"/>
      <c r="C309" s="268"/>
      <c r="D309" s="268"/>
      <c r="E309" s="268"/>
      <c r="F309" s="268"/>
      <c r="G309" s="2"/>
      <c r="H309" s="3"/>
      <c r="I309" s="26" t="s">
        <v>21</v>
      </c>
      <c r="J309" s="27" t="s">
        <v>21</v>
      </c>
      <c r="K309" s="27" t="s">
        <v>21</v>
      </c>
      <c r="L309" s="145"/>
      <c r="M309" s="5"/>
      <c r="N309" s="402"/>
      <c r="O309" s="354"/>
      <c r="P309" s="354"/>
      <c r="Q309" s="354"/>
      <c r="R309" s="356"/>
      <c r="S309" s="381"/>
      <c r="T309" s="65"/>
      <c r="U309" s="37">
        <v>41</v>
      </c>
      <c r="V309" s="38"/>
      <c r="W309" s="30" t="s">
        <v>24</v>
      </c>
      <c r="X309" s="38"/>
      <c r="Y309" s="30" t="s">
        <v>25</v>
      </c>
      <c r="Z309" s="39"/>
      <c r="AA309" s="32" t="str">
        <f t="shared" si="23"/>
        <v/>
      </c>
      <c r="AB309" s="33" t="str">
        <f t="shared" si="24"/>
        <v/>
      </c>
      <c r="AC309" s="6" t="s">
        <v>32</v>
      </c>
      <c r="AD309" s="6" t="s">
        <v>32</v>
      </c>
      <c r="AE309" s="6"/>
      <c r="AF309" s="56"/>
      <c r="AG309" s="266"/>
      <c r="AH309" s="266"/>
      <c r="AI309" s="266"/>
      <c r="AJ309" s="266"/>
      <c r="AK309" s="57"/>
      <c r="AL309" s="68"/>
      <c r="AM309" s="58"/>
      <c r="AN309" s="59"/>
      <c r="AO309" s="29"/>
      <c r="AP309" s="10"/>
      <c r="AQ309" s="56"/>
      <c r="AR309" s="266"/>
      <c r="AS309" s="266"/>
      <c r="AT309" s="266"/>
      <c r="AU309" s="60"/>
      <c r="AX309" s="15"/>
    </row>
    <row r="310" spans="1:50" s="12" customFormat="1" ht="9.75" customHeight="1">
      <c r="A310" s="268" t="s">
        <v>210</v>
      </c>
      <c r="B310" s="268"/>
      <c r="C310" s="268"/>
      <c r="D310" s="268"/>
      <c r="E310" s="268"/>
      <c r="F310" s="268"/>
      <c r="G310" s="2"/>
      <c r="H310" s="3"/>
      <c r="I310" s="26" t="s">
        <v>21</v>
      </c>
      <c r="J310" s="27" t="s">
        <v>21</v>
      </c>
      <c r="K310" s="27" t="s">
        <v>21</v>
      </c>
      <c r="L310" s="145"/>
      <c r="M310" s="5"/>
      <c r="N310" s="402"/>
      <c r="O310" s="354"/>
      <c r="P310" s="354"/>
      <c r="Q310" s="354"/>
      <c r="R310" s="356"/>
      <c r="S310" s="381"/>
      <c r="T310" s="65"/>
      <c r="U310" s="37">
        <v>42</v>
      </c>
      <c r="V310" s="38"/>
      <c r="W310" s="30" t="s">
        <v>24</v>
      </c>
      <c r="X310" s="38"/>
      <c r="Y310" s="30" t="s">
        <v>25</v>
      </c>
      <c r="Z310" s="39"/>
      <c r="AA310" s="32" t="str">
        <f t="shared" si="23"/>
        <v/>
      </c>
      <c r="AB310" s="33" t="str">
        <f t="shared" si="24"/>
        <v/>
      </c>
      <c r="AC310" s="6" t="s">
        <v>32</v>
      </c>
      <c r="AD310" s="6" t="s">
        <v>32</v>
      </c>
      <c r="AE310" s="6"/>
      <c r="AF310" s="56"/>
      <c r="AG310" s="266"/>
      <c r="AH310" s="266"/>
      <c r="AI310" s="266"/>
      <c r="AJ310" s="266"/>
      <c r="AK310" s="57"/>
      <c r="AL310" s="68"/>
      <c r="AM310" s="58"/>
      <c r="AN310" s="59"/>
      <c r="AO310" s="29"/>
      <c r="AP310" s="10"/>
      <c r="AQ310" s="56"/>
      <c r="AR310" s="266"/>
      <c r="AS310" s="266"/>
      <c r="AT310" s="266"/>
      <c r="AU310" s="60"/>
      <c r="AX310" s="15"/>
    </row>
    <row r="311" spans="1:50" s="12" customFormat="1" ht="9.75" customHeight="1">
      <c r="A311" s="268" t="s">
        <v>199</v>
      </c>
      <c r="B311" s="268"/>
      <c r="C311" s="268"/>
      <c r="D311" s="268"/>
      <c r="E311" s="268"/>
      <c r="F311" s="268"/>
      <c r="G311" s="2"/>
      <c r="H311" s="3"/>
      <c r="I311" s="26" t="s">
        <v>21</v>
      </c>
      <c r="J311" s="27" t="s">
        <v>21</v>
      </c>
      <c r="K311" s="27" t="s">
        <v>21</v>
      </c>
      <c r="L311" s="145"/>
      <c r="M311" s="5"/>
      <c r="N311" s="402"/>
      <c r="O311" s="354"/>
      <c r="P311" s="354"/>
      <c r="Q311" s="354"/>
      <c r="R311" s="356"/>
      <c r="S311" s="381"/>
      <c r="T311" s="65"/>
      <c r="U311" s="37">
        <v>43</v>
      </c>
      <c r="V311" s="38"/>
      <c r="W311" s="30" t="s">
        <v>24</v>
      </c>
      <c r="X311" s="38"/>
      <c r="Y311" s="30" t="s">
        <v>25</v>
      </c>
      <c r="Z311" s="39"/>
      <c r="AA311" s="32" t="str">
        <f t="shared" si="23"/>
        <v/>
      </c>
      <c r="AB311" s="33" t="str">
        <f t="shared" si="24"/>
        <v/>
      </c>
      <c r="AC311" s="6" t="s">
        <v>32</v>
      </c>
      <c r="AD311" s="6" t="s">
        <v>32</v>
      </c>
      <c r="AE311" s="6"/>
      <c r="AF311" s="56"/>
      <c r="AG311" s="266"/>
      <c r="AH311" s="266"/>
      <c r="AI311" s="266"/>
      <c r="AJ311" s="266"/>
      <c r="AK311" s="57"/>
      <c r="AL311" s="68"/>
      <c r="AM311" s="58"/>
      <c r="AN311" s="59"/>
      <c r="AO311" s="29"/>
      <c r="AP311" s="10"/>
      <c r="AQ311" s="56"/>
      <c r="AR311" s="266"/>
      <c r="AS311" s="266"/>
      <c r="AT311" s="266"/>
      <c r="AU311" s="60"/>
      <c r="AX311" s="15"/>
    </row>
    <row r="312" spans="1:50" s="12" customFormat="1" ht="9.75" customHeight="1">
      <c r="A312" s="268" t="s">
        <v>360</v>
      </c>
      <c r="B312" s="268"/>
      <c r="C312" s="268"/>
      <c r="D312" s="268"/>
      <c r="E312" s="268"/>
      <c r="F312" s="268"/>
      <c r="G312" s="2"/>
      <c r="H312" s="3"/>
      <c r="I312" s="26" t="s">
        <v>21</v>
      </c>
      <c r="J312" s="27" t="s">
        <v>21</v>
      </c>
      <c r="K312" s="27" t="s">
        <v>21</v>
      </c>
      <c r="L312" s="145"/>
      <c r="M312" s="5"/>
      <c r="N312" s="402"/>
      <c r="O312" s="354"/>
      <c r="P312" s="354"/>
      <c r="Q312" s="354"/>
      <c r="R312" s="356"/>
      <c r="S312" s="381"/>
      <c r="T312" s="65"/>
      <c r="U312" s="37">
        <v>47</v>
      </c>
      <c r="V312" s="38"/>
      <c r="W312" s="30" t="s">
        <v>24</v>
      </c>
      <c r="X312" s="38"/>
      <c r="Y312" s="30" t="s">
        <v>25</v>
      </c>
      <c r="Z312" s="39"/>
      <c r="AA312" s="32" t="str">
        <f t="shared" si="23"/>
        <v/>
      </c>
      <c r="AB312" s="33" t="str">
        <f t="shared" si="24"/>
        <v/>
      </c>
      <c r="AC312" s="6" t="s">
        <v>32</v>
      </c>
      <c r="AD312" s="6" t="s">
        <v>32</v>
      </c>
      <c r="AE312" s="6"/>
      <c r="AF312" s="56"/>
      <c r="AG312" s="266"/>
      <c r="AH312" s="266"/>
      <c r="AI312" s="266"/>
      <c r="AJ312" s="266"/>
      <c r="AK312" s="57"/>
      <c r="AL312" s="68"/>
      <c r="AM312" s="58"/>
      <c r="AN312" s="59"/>
      <c r="AO312" s="29"/>
      <c r="AP312" s="10"/>
      <c r="AQ312" s="56"/>
      <c r="AR312" s="266"/>
      <c r="AS312" s="266"/>
      <c r="AT312" s="266"/>
      <c r="AU312" s="60"/>
      <c r="AX312" s="15"/>
    </row>
    <row r="313" spans="1:50" s="12" customFormat="1" ht="9.75" customHeight="1">
      <c r="A313" s="268">
        <v>1</v>
      </c>
      <c r="B313" s="268"/>
      <c r="C313" s="268"/>
      <c r="D313" s="268"/>
      <c r="E313" s="268"/>
      <c r="F313" s="268"/>
      <c r="G313" s="2"/>
      <c r="H313" s="3"/>
      <c r="I313" s="26" t="s">
        <v>21</v>
      </c>
      <c r="J313" s="27" t="s">
        <v>21</v>
      </c>
      <c r="K313" s="27" t="s">
        <v>21</v>
      </c>
      <c r="L313" s="145"/>
      <c r="M313" s="5"/>
      <c r="N313" s="402"/>
      <c r="O313" s="354"/>
      <c r="P313" s="354"/>
      <c r="Q313" s="354"/>
      <c r="R313" s="356"/>
      <c r="S313" s="381"/>
      <c r="T313" s="65"/>
      <c r="U313" s="37">
        <v>51</v>
      </c>
      <c r="V313" s="38"/>
      <c r="W313" s="30" t="s">
        <v>24</v>
      </c>
      <c r="X313" s="38"/>
      <c r="Y313" s="30" t="s">
        <v>25</v>
      </c>
      <c r="Z313" s="39"/>
      <c r="AA313" s="32" t="str">
        <f t="shared" si="23"/>
        <v/>
      </c>
      <c r="AB313" s="33" t="str">
        <f t="shared" si="24"/>
        <v/>
      </c>
      <c r="AC313" s="6" t="s">
        <v>32</v>
      </c>
      <c r="AD313" s="6" t="s">
        <v>32</v>
      </c>
      <c r="AE313" s="6"/>
      <c r="AF313" s="56"/>
      <c r="AG313" s="266"/>
      <c r="AH313" s="266"/>
      <c r="AI313" s="266"/>
      <c r="AJ313" s="266"/>
      <c r="AK313" s="57"/>
      <c r="AL313" s="68"/>
      <c r="AM313" s="58"/>
      <c r="AN313" s="59"/>
      <c r="AO313" s="29"/>
      <c r="AP313" s="10"/>
      <c r="AQ313" s="56"/>
      <c r="AR313" s="266"/>
      <c r="AS313" s="266"/>
      <c r="AT313" s="266"/>
      <c r="AU313" s="60"/>
      <c r="AX313" s="15"/>
    </row>
    <row r="314" spans="1:50" s="12" customFormat="1" ht="9.75" customHeight="1">
      <c r="A314" s="268">
        <v>2</v>
      </c>
      <c r="B314" s="268"/>
      <c r="C314" s="268"/>
      <c r="D314" s="268"/>
      <c r="E314" s="268"/>
      <c r="F314" s="268"/>
      <c r="G314" s="2"/>
      <c r="H314" s="3"/>
      <c r="I314" s="26" t="s">
        <v>21</v>
      </c>
      <c r="J314" s="27" t="s">
        <v>21</v>
      </c>
      <c r="K314" s="27" t="s">
        <v>21</v>
      </c>
      <c r="L314" s="145"/>
      <c r="M314" s="5"/>
      <c r="N314" s="402"/>
      <c r="O314" s="354"/>
      <c r="P314" s="354"/>
      <c r="Q314" s="354"/>
      <c r="R314" s="356"/>
      <c r="S314" s="381"/>
      <c r="T314" s="65"/>
      <c r="U314" s="37">
        <v>52</v>
      </c>
      <c r="V314" s="38"/>
      <c r="W314" s="30" t="s">
        <v>24</v>
      </c>
      <c r="X314" s="38"/>
      <c r="Y314" s="30" t="s">
        <v>25</v>
      </c>
      <c r="Z314" s="39"/>
      <c r="AA314" s="32" t="str">
        <f t="shared" si="23"/>
        <v/>
      </c>
      <c r="AB314" s="33" t="str">
        <f t="shared" si="24"/>
        <v/>
      </c>
      <c r="AC314" s="6" t="s">
        <v>32</v>
      </c>
      <c r="AD314" s="6" t="s">
        <v>32</v>
      </c>
      <c r="AE314" s="6"/>
      <c r="AF314" s="56"/>
      <c r="AG314" s="266"/>
      <c r="AH314" s="266"/>
      <c r="AI314" s="266"/>
      <c r="AJ314" s="266"/>
      <c r="AK314" s="57"/>
      <c r="AL314" s="68"/>
      <c r="AM314" s="58"/>
      <c r="AN314" s="59"/>
      <c r="AO314" s="29"/>
      <c r="AP314" s="10"/>
      <c r="AQ314" s="56"/>
      <c r="AR314" s="266"/>
      <c r="AS314" s="266"/>
      <c r="AT314" s="266"/>
      <c r="AU314" s="60"/>
      <c r="AX314" s="15"/>
    </row>
    <row r="315" spans="1:50" s="12" customFormat="1" ht="9.75" customHeight="1">
      <c r="A315" s="268">
        <v>3</v>
      </c>
      <c r="B315" s="268"/>
      <c r="C315" s="268"/>
      <c r="D315" s="268"/>
      <c r="E315" s="268"/>
      <c r="F315" s="268"/>
      <c r="G315" s="2"/>
      <c r="H315" s="3"/>
      <c r="I315" s="26" t="s">
        <v>21</v>
      </c>
      <c r="J315" s="27" t="s">
        <v>21</v>
      </c>
      <c r="K315" s="27" t="s">
        <v>21</v>
      </c>
      <c r="L315" s="145"/>
      <c r="M315" s="5"/>
      <c r="N315" s="402"/>
      <c r="O315" s="354"/>
      <c r="P315" s="354"/>
      <c r="Q315" s="354"/>
      <c r="R315" s="356"/>
      <c r="S315" s="381"/>
      <c r="T315" s="65"/>
      <c r="U315" s="37">
        <v>53</v>
      </c>
      <c r="V315" s="38"/>
      <c r="W315" s="30" t="s">
        <v>24</v>
      </c>
      <c r="X315" s="38"/>
      <c r="Y315" s="30" t="s">
        <v>25</v>
      </c>
      <c r="Z315" s="39"/>
      <c r="AA315" s="32" t="str">
        <f t="shared" si="23"/>
        <v/>
      </c>
      <c r="AB315" s="33" t="str">
        <f t="shared" si="24"/>
        <v/>
      </c>
      <c r="AC315" s="6" t="s">
        <v>32</v>
      </c>
      <c r="AD315" s="6" t="s">
        <v>32</v>
      </c>
      <c r="AE315" s="6"/>
      <c r="AF315" s="56"/>
      <c r="AG315" s="266"/>
      <c r="AH315" s="266"/>
      <c r="AI315" s="266"/>
      <c r="AJ315" s="266"/>
      <c r="AK315" s="57"/>
      <c r="AL315" s="68"/>
      <c r="AM315" s="58"/>
      <c r="AN315" s="59"/>
      <c r="AO315" s="29"/>
      <c r="AP315" s="10"/>
      <c r="AQ315" s="56"/>
      <c r="AR315" s="266"/>
      <c r="AS315" s="266"/>
      <c r="AT315" s="266"/>
      <c r="AU315" s="60"/>
      <c r="AX315" s="15"/>
    </row>
    <row r="316" spans="1:50" s="12" customFormat="1" ht="9.75" customHeight="1">
      <c r="A316" s="268">
        <v>4</v>
      </c>
      <c r="B316" s="268"/>
      <c r="C316" s="268"/>
      <c r="D316" s="268"/>
      <c r="E316" s="268"/>
      <c r="F316" s="268"/>
      <c r="G316" s="2"/>
      <c r="H316" s="3"/>
      <c r="I316" s="26" t="s">
        <v>21</v>
      </c>
      <c r="J316" s="27" t="s">
        <v>21</v>
      </c>
      <c r="K316" s="27" t="s">
        <v>21</v>
      </c>
      <c r="L316" s="145"/>
      <c r="M316" s="5"/>
      <c r="N316" s="402"/>
      <c r="O316" s="354"/>
      <c r="P316" s="354"/>
      <c r="Q316" s="354"/>
      <c r="R316" s="356"/>
      <c r="S316" s="381"/>
      <c r="T316" s="65"/>
      <c r="U316" s="37">
        <v>54</v>
      </c>
      <c r="V316" s="38"/>
      <c r="W316" s="30" t="s">
        <v>24</v>
      </c>
      <c r="X316" s="38"/>
      <c r="Y316" s="30" t="s">
        <v>25</v>
      </c>
      <c r="Z316" s="39"/>
      <c r="AA316" s="32" t="str">
        <f t="shared" si="23"/>
        <v/>
      </c>
      <c r="AB316" s="33" t="str">
        <f t="shared" si="24"/>
        <v/>
      </c>
      <c r="AC316" s="6" t="s">
        <v>32</v>
      </c>
      <c r="AD316" s="6" t="s">
        <v>32</v>
      </c>
      <c r="AE316" s="6"/>
      <c r="AF316" s="56"/>
      <c r="AG316" s="266"/>
      <c r="AH316" s="266"/>
      <c r="AI316" s="266"/>
      <c r="AJ316" s="266"/>
      <c r="AK316" s="57"/>
      <c r="AL316" s="68"/>
      <c r="AM316" s="58"/>
      <c r="AN316" s="59"/>
      <c r="AO316" s="29"/>
      <c r="AP316" s="10"/>
      <c r="AQ316" s="56"/>
      <c r="AR316" s="266"/>
      <c r="AS316" s="266"/>
      <c r="AT316" s="266"/>
      <c r="AU316" s="60"/>
      <c r="AX316" s="15"/>
    </row>
    <row r="317" spans="1:50" s="12" customFormat="1" ht="9.75" customHeight="1">
      <c r="A317" s="268">
        <v>5</v>
      </c>
      <c r="B317" s="268"/>
      <c r="C317" s="268"/>
      <c r="D317" s="268"/>
      <c r="E317" s="268"/>
      <c r="F317" s="268"/>
      <c r="G317" s="2"/>
      <c r="H317" s="3"/>
      <c r="I317" s="26" t="s">
        <v>21</v>
      </c>
      <c r="J317" s="27" t="s">
        <v>21</v>
      </c>
      <c r="K317" s="27" t="s">
        <v>21</v>
      </c>
      <c r="L317" s="145"/>
      <c r="M317" s="5"/>
      <c r="N317" s="402"/>
      <c r="O317" s="354"/>
      <c r="P317" s="354"/>
      <c r="Q317" s="354"/>
      <c r="R317" s="356"/>
      <c r="S317" s="381"/>
      <c r="T317" s="65"/>
      <c r="U317" s="37">
        <v>55</v>
      </c>
      <c r="V317" s="38"/>
      <c r="W317" s="30" t="s">
        <v>24</v>
      </c>
      <c r="X317" s="38"/>
      <c r="Y317" s="30" t="s">
        <v>25</v>
      </c>
      <c r="Z317" s="39"/>
      <c r="AA317" s="32" t="str">
        <f t="shared" si="23"/>
        <v/>
      </c>
      <c r="AB317" s="33" t="str">
        <f t="shared" si="24"/>
        <v/>
      </c>
      <c r="AC317" s="6" t="s">
        <v>32</v>
      </c>
      <c r="AD317" s="6" t="s">
        <v>32</v>
      </c>
      <c r="AE317" s="6"/>
      <c r="AF317" s="56"/>
      <c r="AG317" s="266"/>
      <c r="AH317" s="266"/>
      <c r="AI317" s="266"/>
      <c r="AJ317" s="266"/>
      <c r="AK317" s="57"/>
      <c r="AL317" s="68"/>
      <c r="AM317" s="58"/>
      <c r="AN317" s="59"/>
      <c r="AO317" s="29"/>
      <c r="AP317" s="10"/>
      <c r="AQ317" s="56"/>
      <c r="AR317" s="266"/>
      <c r="AS317" s="266"/>
      <c r="AT317" s="266"/>
      <c r="AU317" s="60"/>
      <c r="AX317" s="15"/>
    </row>
    <row r="318" spans="1:50" s="12" customFormat="1" ht="9.75" customHeight="1">
      <c r="A318" s="268">
        <v>6</v>
      </c>
      <c r="B318" s="268"/>
      <c r="C318" s="268"/>
      <c r="D318" s="268"/>
      <c r="E318" s="268"/>
      <c r="F318" s="268"/>
      <c r="G318" s="2"/>
      <c r="H318" s="3"/>
      <c r="I318" s="26" t="s">
        <v>21</v>
      </c>
      <c r="J318" s="27" t="s">
        <v>21</v>
      </c>
      <c r="K318" s="27" t="s">
        <v>21</v>
      </c>
      <c r="L318" s="145"/>
      <c r="M318" s="5"/>
      <c r="N318" s="402"/>
      <c r="O318" s="354"/>
      <c r="P318" s="354"/>
      <c r="Q318" s="354"/>
      <c r="R318" s="356"/>
      <c r="S318" s="381"/>
      <c r="T318" s="65"/>
      <c r="U318" s="37">
        <v>56</v>
      </c>
      <c r="V318" s="38"/>
      <c r="W318" s="30" t="s">
        <v>24</v>
      </c>
      <c r="X318" s="38"/>
      <c r="Y318" s="30" t="s">
        <v>25</v>
      </c>
      <c r="Z318" s="39"/>
      <c r="AA318" s="32" t="str">
        <f t="shared" si="23"/>
        <v/>
      </c>
      <c r="AB318" s="33" t="str">
        <f t="shared" si="24"/>
        <v/>
      </c>
      <c r="AC318" s="6" t="s">
        <v>32</v>
      </c>
      <c r="AD318" s="6" t="s">
        <v>32</v>
      </c>
      <c r="AE318" s="6"/>
      <c r="AF318" s="56"/>
      <c r="AG318" s="266"/>
      <c r="AH318" s="266"/>
      <c r="AI318" s="266"/>
      <c r="AJ318" s="266"/>
      <c r="AK318" s="57"/>
      <c r="AL318" s="68"/>
      <c r="AM318" s="58"/>
      <c r="AN318" s="59"/>
      <c r="AO318" s="29"/>
      <c r="AP318" s="10"/>
      <c r="AQ318" s="56"/>
      <c r="AR318" s="266"/>
      <c r="AS318" s="266"/>
      <c r="AT318" s="266"/>
      <c r="AU318" s="60"/>
      <c r="AX318" s="15"/>
    </row>
    <row r="319" spans="1:50" s="12" customFormat="1" ht="9.75" customHeight="1">
      <c r="A319" s="268">
        <v>7</v>
      </c>
      <c r="B319" s="268"/>
      <c r="C319" s="268"/>
      <c r="D319" s="268"/>
      <c r="E319" s="268"/>
      <c r="F319" s="268"/>
      <c r="G319" s="2"/>
      <c r="H319" s="3"/>
      <c r="I319" s="26" t="s">
        <v>21</v>
      </c>
      <c r="J319" s="27" t="s">
        <v>21</v>
      </c>
      <c r="K319" s="27" t="s">
        <v>21</v>
      </c>
      <c r="L319" s="145"/>
      <c r="M319" s="5"/>
      <c r="N319" s="402"/>
      <c r="O319" s="354"/>
      <c r="P319" s="354"/>
      <c r="Q319" s="354"/>
      <c r="R319" s="356"/>
      <c r="S319" s="381"/>
      <c r="T319" s="65"/>
      <c r="U319" s="37">
        <v>57</v>
      </c>
      <c r="V319" s="38"/>
      <c r="W319" s="30" t="s">
        <v>24</v>
      </c>
      <c r="X319" s="38"/>
      <c r="Y319" s="30" t="s">
        <v>25</v>
      </c>
      <c r="Z319" s="39"/>
      <c r="AA319" s="32" t="str">
        <f t="shared" si="23"/>
        <v/>
      </c>
      <c r="AB319" s="33" t="str">
        <f t="shared" si="24"/>
        <v/>
      </c>
      <c r="AC319" s="6" t="s">
        <v>32</v>
      </c>
      <c r="AD319" s="6" t="s">
        <v>32</v>
      </c>
      <c r="AE319" s="6"/>
      <c r="AF319" s="56"/>
      <c r="AG319" s="266"/>
      <c r="AH319" s="266"/>
      <c r="AI319" s="266"/>
      <c r="AJ319" s="266"/>
      <c r="AK319" s="57"/>
      <c r="AL319" s="68"/>
      <c r="AM319" s="58"/>
      <c r="AN319" s="59"/>
      <c r="AO319" s="29"/>
      <c r="AP319" s="10"/>
      <c r="AQ319" s="56"/>
      <c r="AR319" s="266"/>
      <c r="AS319" s="266"/>
      <c r="AT319" s="266"/>
      <c r="AU319" s="60"/>
      <c r="AX319" s="15"/>
    </row>
    <row r="320" spans="1:50" s="12" customFormat="1" ht="9.75" customHeight="1">
      <c r="A320" s="268">
        <v>8</v>
      </c>
      <c r="B320" s="268"/>
      <c r="C320" s="268"/>
      <c r="D320" s="268"/>
      <c r="E320" s="268"/>
      <c r="F320" s="268"/>
      <c r="G320" s="2"/>
      <c r="H320" s="3"/>
      <c r="I320" s="26" t="s">
        <v>21</v>
      </c>
      <c r="J320" s="27" t="s">
        <v>21</v>
      </c>
      <c r="K320" s="27" t="s">
        <v>21</v>
      </c>
      <c r="L320" s="145"/>
      <c r="M320" s="5"/>
      <c r="N320" s="402"/>
      <c r="O320" s="354"/>
      <c r="P320" s="354"/>
      <c r="Q320" s="354"/>
      <c r="R320" s="356"/>
      <c r="S320" s="381"/>
      <c r="T320" s="65"/>
      <c r="U320" s="37">
        <v>58</v>
      </c>
      <c r="V320" s="38"/>
      <c r="W320" s="30" t="s">
        <v>24</v>
      </c>
      <c r="X320" s="38"/>
      <c r="Y320" s="30" t="s">
        <v>25</v>
      </c>
      <c r="Z320" s="39"/>
      <c r="AA320" s="32" t="str">
        <f t="shared" si="23"/>
        <v/>
      </c>
      <c r="AB320" s="33" t="str">
        <f t="shared" si="24"/>
        <v/>
      </c>
      <c r="AC320" s="6" t="s">
        <v>32</v>
      </c>
      <c r="AD320" s="6" t="s">
        <v>32</v>
      </c>
      <c r="AE320" s="6"/>
      <c r="AF320" s="56"/>
      <c r="AG320" s="266"/>
      <c r="AH320" s="266"/>
      <c r="AI320" s="266"/>
      <c r="AJ320" s="266"/>
      <c r="AK320" s="57"/>
      <c r="AL320" s="68"/>
      <c r="AM320" s="58"/>
      <c r="AN320" s="59"/>
      <c r="AO320" s="29"/>
      <c r="AP320" s="10"/>
      <c r="AQ320" s="56"/>
      <c r="AR320" s="266"/>
      <c r="AS320" s="266"/>
      <c r="AT320" s="266"/>
      <c r="AU320" s="60"/>
      <c r="AX320" s="15"/>
    </row>
    <row r="321" spans="1:65" s="12" customFormat="1" ht="9.75" customHeight="1">
      <c r="A321" s="268">
        <v>9</v>
      </c>
      <c r="B321" s="268"/>
      <c r="C321" s="268"/>
      <c r="D321" s="268"/>
      <c r="E321" s="268"/>
      <c r="F321" s="268"/>
      <c r="G321" s="2"/>
      <c r="H321" s="3"/>
      <c r="I321" s="26" t="s">
        <v>21</v>
      </c>
      <c r="J321" s="27" t="s">
        <v>21</v>
      </c>
      <c r="K321" s="27" t="s">
        <v>21</v>
      </c>
      <c r="L321" s="145"/>
      <c r="M321" s="5"/>
      <c r="N321" s="402"/>
      <c r="O321" s="354"/>
      <c r="P321" s="354"/>
      <c r="Q321" s="354"/>
      <c r="R321" s="356"/>
      <c r="S321" s="381"/>
      <c r="T321" s="65"/>
      <c r="U321" s="37">
        <v>59</v>
      </c>
      <c r="V321" s="38"/>
      <c r="W321" s="30" t="s">
        <v>24</v>
      </c>
      <c r="X321" s="38"/>
      <c r="Y321" s="30" t="s">
        <v>25</v>
      </c>
      <c r="Z321" s="39"/>
      <c r="AA321" s="32" t="str">
        <f t="shared" si="23"/>
        <v/>
      </c>
      <c r="AB321" s="33" t="str">
        <f t="shared" si="24"/>
        <v/>
      </c>
      <c r="AC321" s="6" t="s">
        <v>32</v>
      </c>
      <c r="AD321" s="6" t="s">
        <v>32</v>
      </c>
      <c r="AE321" s="6"/>
      <c r="AF321" s="56"/>
      <c r="AG321" s="266"/>
      <c r="AH321" s="266"/>
      <c r="AI321" s="266"/>
      <c r="AJ321" s="266"/>
      <c r="AK321" s="57"/>
      <c r="AL321" s="68"/>
      <c r="AM321" s="58"/>
      <c r="AN321" s="59"/>
      <c r="AO321" s="29"/>
      <c r="AP321" s="10"/>
      <c r="AQ321" s="56"/>
      <c r="AR321" s="266"/>
      <c r="AS321" s="266"/>
      <c r="AT321" s="266"/>
      <c r="AU321" s="60"/>
      <c r="AX321" s="15"/>
    </row>
    <row r="322" spans="1:65" s="12" customFormat="1" ht="9.75" customHeight="1">
      <c r="A322" s="268">
        <v>0</v>
      </c>
      <c r="B322" s="268"/>
      <c r="C322" s="268"/>
      <c r="D322" s="268"/>
      <c r="E322" s="268"/>
      <c r="F322" s="268"/>
      <c r="G322" s="2"/>
      <c r="H322" s="3"/>
      <c r="I322" s="26" t="s">
        <v>21</v>
      </c>
      <c r="J322" s="27" t="s">
        <v>21</v>
      </c>
      <c r="K322" s="27" t="s">
        <v>21</v>
      </c>
      <c r="L322" s="145"/>
      <c r="M322" s="5"/>
      <c r="N322" s="402"/>
      <c r="O322" s="354"/>
      <c r="P322" s="354"/>
      <c r="Q322" s="354"/>
      <c r="R322" s="356"/>
      <c r="S322" s="381"/>
      <c r="T322" s="65"/>
      <c r="U322" s="37">
        <v>60</v>
      </c>
      <c r="V322" s="38"/>
      <c r="W322" s="30" t="s">
        <v>24</v>
      </c>
      <c r="X322" s="38"/>
      <c r="Y322" s="30" t="s">
        <v>25</v>
      </c>
      <c r="Z322" s="39"/>
      <c r="AA322" s="32" t="str">
        <f t="shared" si="23"/>
        <v/>
      </c>
      <c r="AB322" s="33" t="str">
        <f t="shared" si="24"/>
        <v/>
      </c>
      <c r="AC322" s="6" t="s">
        <v>32</v>
      </c>
      <c r="AD322" s="6" t="s">
        <v>32</v>
      </c>
      <c r="AE322" s="6"/>
      <c r="AF322" s="56"/>
      <c r="AG322" s="266"/>
      <c r="AH322" s="266"/>
      <c r="AI322" s="266"/>
      <c r="AJ322" s="266"/>
      <c r="AK322" s="57"/>
      <c r="AL322" s="68"/>
      <c r="AM322" s="58"/>
      <c r="AN322" s="59"/>
      <c r="AO322" s="29"/>
      <c r="AP322" s="10"/>
      <c r="AQ322" s="56"/>
      <c r="AR322" s="266"/>
      <c r="AS322" s="266"/>
      <c r="AT322" s="266"/>
      <c r="AU322" s="60"/>
      <c r="AX322" s="15"/>
    </row>
    <row r="323" spans="1:65" s="12" customFormat="1" ht="9.75" customHeight="1">
      <c r="A323" s="268" t="s">
        <v>551</v>
      </c>
      <c r="B323" s="268"/>
      <c r="C323" s="268"/>
      <c r="D323" s="268"/>
      <c r="E323" s="268"/>
      <c r="F323" s="268"/>
      <c r="G323" s="2"/>
      <c r="H323" s="3"/>
      <c r="I323" s="26" t="s">
        <v>21</v>
      </c>
      <c r="J323" s="27" t="s">
        <v>21</v>
      </c>
      <c r="K323" s="27" t="s">
        <v>21</v>
      </c>
      <c r="L323" s="145"/>
      <c r="M323" s="5"/>
      <c r="N323" s="402"/>
      <c r="O323" s="354"/>
      <c r="P323" s="354"/>
      <c r="Q323" s="354"/>
      <c r="R323" s="356"/>
      <c r="S323" s="381"/>
      <c r="T323" s="65"/>
      <c r="U323" s="37">
        <v>63</v>
      </c>
      <c r="V323" s="38"/>
      <c r="W323" s="30" t="s">
        <v>24</v>
      </c>
      <c r="X323" s="38"/>
      <c r="Y323" s="30" t="s">
        <v>25</v>
      </c>
      <c r="Z323" s="39"/>
      <c r="AA323" s="32" t="str">
        <f t="shared" si="23"/>
        <v/>
      </c>
      <c r="AB323" s="33" t="str">
        <f t="shared" si="24"/>
        <v/>
      </c>
      <c r="AC323" s="6" t="s">
        <v>32</v>
      </c>
      <c r="AD323" s="6" t="s">
        <v>32</v>
      </c>
      <c r="AE323" s="6"/>
      <c r="AF323" s="56"/>
      <c r="AG323" s="266"/>
      <c r="AH323" s="266"/>
      <c r="AI323" s="266"/>
      <c r="AJ323" s="266"/>
      <c r="AK323" s="57"/>
      <c r="AL323" s="68"/>
      <c r="AM323" s="58"/>
      <c r="AN323" s="59"/>
      <c r="AO323" s="29"/>
      <c r="AP323" s="10"/>
      <c r="AQ323" s="56"/>
      <c r="AR323" s="266"/>
      <c r="AS323" s="266"/>
      <c r="AT323" s="266"/>
      <c r="AU323" s="60"/>
      <c r="AX323" s="15"/>
    </row>
    <row r="324" spans="1:65" s="12" customFormat="1">
      <c r="A324" s="309" t="s">
        <v>582</v>
      </c>
      <c r="B324" s="301"/>
      <c r="C324" s="301"/>
      <c r="D324" s="301"/>
      <c r="E324" s="301"/>
      <c r="F324" s="301"/>
      <c r="G324" s="2"/>
      <c r="H324" s="3"/>
      <c r="I324" s="26"/>
      <c r="J324" s="27" t="s">
        <v>21</v>
      </c>
      <c r="K324" s="27" t="s">
        <v>21</v>
      </c>
      <c r="L324" s="145"/>
      <c r="M324" s="5"/>
      <c r="N324" s="402"/>
      <c r="O324" s="354"/>
      <c r="P324" s="354"/>
      <c r="Q324" s="354"/>
      <c r="R324" s="356"/>
      <c r="S324" s="381"/>
      <c r="T324" s="65"/>
      <c r="U324" s="37">
        <v>68</v>
      </c>
      <c r="V324" s="38"/>
      <c r="W324" s="30" t="s">
        <v>24</v>
      </c>
      <c r="X324" s="38"/>
      <c r="Y324" s="30" t="s">
        <v>25</v>
      </c>
      <c r="Z324" s="39"/>
      <c r="AA324" s="32" t="str">
        <f t="shared" si="23"/>
        <v/>
      </c>
      <c r="AB324" s="33" t="str">
        <f t="shared" si="24"/>
        <v/>
      </c>
      <c r="AC324" s="6" t="s">
        <v>32</v>
      </c>
      <c r="AD324" s="6" t="s">
        <v>32</v>
      </c>
      <c r="AE324" s="6"/>
      <c r="AF324" s="56"/>
      <c r="AG324" s="300"/>
      <c r="AH324" s="300"/>
      <c r="AI324" s="300"/>
      <c r="AJ324" s="300"/>
      <c r="AK324" s="57"/>
      <c r="AL324" s="68"/>
      <c r="AM324" s="58"/>
      <c r="AN324" s="59"/>
      <c r="AO324" s="29"/>
      <c r="AP324" s="10"/>
      <c r="AQ324" s="56"/>
      <c r="AR324" s="300"/>
      <c r="AS324" s="300"/>
      <c r="AT324" s="300"/>
      <c r="AU324" s="60"/>
      <c r="AX324" s="15"/>
    </row>
    <row r="325" spans="1:65" s="12" customFormat="1">
      <c r="A325" s="282" t="s">
        <v>548</v>
      </c>
      <c r="B325" s="268"/>
      <c r="C325" s="268"/>
      <c r="D325" s="268"/>
      <c r="E325" s="268"/>
      <c r="F325" s="268"/>
      <c r="G325" s="2"/>
      <c r="H325" s="3"/>
      <c r="I325" s="26" t="s">
        <v>21</v>
      </c>
      <c r="J325" s="27" t="s">
        <v>21</v>
      </c>
      <c r="K325" s="27" t="s">
        <v>21</v>
      </c>
      <c r="L325" s="145"/>
      <c r="M325" s="5"/>
      <c r="N325" s="402"/>
      <c r="O325" s="354"/>
      <c r="P325" s="354"/>
      <c r="Q325" s="354"/>
      <c r="R325" s="356"/>
      <c r="S325" s="381"/>
      <c r="T325" s="65"/>
      <c r="U325" s="37">
        <v>70</v>
      </c>
      <c r="V325" s="38"/>
      <c r="W325" s="30" t="s">
        <v>24</v>
      </c>
      <c r="X325" s="38"/>
      <c r="Y325" s="30" t="s">
        <v>25</v>
      </c>
      <c r="Z325" s="39"/>
      <c r="AA325" s="32" t="str">
        <f t="shared" si="23"/>
        <v/>
      </c>
      <c r="AB325" s="33" t="str">
        <f t="shared" si="24"/>
        <v/>
      </c>
      <c r="AC325" s="6" t="s">
        <v>32</v>
      </c>
      <c r="AD325" s="6" t="s">
        <v>32</v>
      </c>
      <c r="AE325" s="6"/>
      <c r="AF325" s="56"/>
      <c r="AG325" s="266"/>
      <c r="AH325" s="266"/>
      <c r="AI325" s="266"/>
      <c r="AJ325" s="266"/>
      <c r="AK325" s="57"/>
      <c r="AL325" s="68"/>
      <c r="AM325" s="58"/>
      <c r="AN325" s="59"/>
      <c r="AO325" s="29"/>
      <c r="AP325" s="10"/>
      <c r="AQ325" s="56"/>
      <c r="AR325" s="266"/>
      <c r="AS325" s="266"/>
      <c r="AT325" s="266"/>
      <c r="AU325" s="60"/>
      <c r="AX325" s="15"/>
    </row>
    <row r="326" spans="1:65" s="12" customFormat="1" ht="9.75" customHeight="1">
      <c r="A326" s="282" t="s">
        <v>549</v>
      </c>
      <c r="B326" s="268"/>
      <c r="C326" s="268"/>
      <c r="D326" s="268"/>
      <c r="E326" s="268"/>
      <c r="F326" s="268"/>
      <c r="G326" s="2"/>
      <c r="H326" s="3"/>
      <c r="I326" s="26" t="s">
        <v>21</v>
      </c>
      <c r="J326" s="27" t="s">
        <v>21</v>
      </c>
      <c r="K326" s="27" t="s">
        <v>21</v>
      </c>
      <c r="L326" s="145"/>
      <c r="M326" s="5"/>
      <c r="N326" s="402"/>
      <c r="O326" s="354"/>
      <c r="P326" s="354"/>
      <c r="Q326" s="354"/>
      <c r="R326" s="356"/>
      <c r="S326" s="381"/>
      <c r="T326" s="65"/>
      <c r="U326" s="37">
        <v>71</v>
      </c>
      <c r="V326" s="38"/>
      <c r="W326" s="30" t="s">
        <v>24</v>
      </c>
      <c r="X326" s="38"/>
      <c r="Y326" s="30" t="s">
        <v>25</v>
      </c>
      <c r="Z326" s="39"/>
      <c r="AA326" s="32" t="str">
        <f t="shared" si="23"/>
        <v/>
      </c>
      <c r="AB326" s="33" t="str">
        <f t="shared" si="24"/>
        <v/>
      </c>
      <c r="AC326" s="6" t="s">
        <v>32</v>
      </c>
      <c r="AD326" s="6" t="s">
        <v>32</v>
      </c>
      <c r="AE326" s="6"/>
      <c r="AF326" s="56"/>
      <c r="AG326" s="266"/>
      <c r="AH326" s="266"/>
      <c r="AI326" s="266"/>
      <c r="AJ326" s="266"/>
      <c r="AK326" s="57"/>
      <c r="AL326" s="68"/>
      <c r="AM326" s="58"/>
      <c r="AN326" s="59"/>
      <c r="AO326" s="29"/>
      <c r="AP326" s="10"/>
      <c r="AQ326" s="56"/>
      <c r="AR326" s="266"/>
      <c r="AS326" s="266"/>
      <c r="AT326" s="266"/>
      <c r="AU326" s="60"/>
      <c r="AX326" s="15"/>
    </row>
    <row r="327" spans="1:65" s="12" customFormat="1" ht="9.75" customHeight="1">
      <c r="A327" s="268" t="s">
        <v>550</v>
      </c>
      <c r="B327" s="268"/>
      <c r="C327" s="268"/>
      <c r="D327" s="268"/>
      <c r="E327" s="268"/>
      <c r="F327" s="268"/>
      <c r="G327" s="2"/>
      <c r="H327" s="3"/>
      <c r="I327" s="26" t="s">
        <v>21</v>
      </c>
      <c r="J327" s="27" t="s">
        <v>21</v>
      </c>
      <c r="K327" s="27" t="s">
        <v>21</v>
      </c>
      <c r="L327" s="145"/>
      <c r="M327" s="5"/>
      <c r="N327" s="402"/>
      <c r="O327" s="354"/>
      <c r="P327" s="354"/>
      <c r="Q327" s="354"/>
      <c r="R327" s="356"/>
      <c r="S327" s="381"/>
      <c r="T327" s="65"/>
      <c r="U327" s="37">
        <v>72</v>
      </c>
      <c r="V327" s="38"/>
      <c r="W327" s="30" t="s">
        <v>24</v>
      </c>
      <c r="X327" s="38"/>
      <c r="Y327" s="30" t="s">
        <v>25</v>
      </c>
      <c r="Z327" s="39"/>
      <c r="AA327" s="32" t="str">
        <f t="shared" si="23"/>
        <v/>
      </c>
      <c r="AB327" s="33" t="str">
        <f t="shared" si="24"/>
        <v/>
      </c>
      <c r="AC327" s="6" t="s">
        <v>32</v>
      </c>
      <c r="AD327" s="6" t="s">
        <v>32</v>
      </c>
      <c r="AE327" s="6"/>
      <c r="AF327" s="56"/>
      <c r="AG327" s="266"/>
      <c r="AH327" s="266"/>
      <c r="AI327" s="266"/>
      <c r="AJ327" s="266"/>
      <c r="AK327" s="57"/>
      <c r="AL327" s="68"/>
      <c r="AM327" s="58"/>
      <c r="AN327" s="59"/>
      <c r="AO327" s="29"/>
      <c r="AP327" s="10"/>
      <c r="AQ327" s="56"/>
      <c r="AR327" s="266"/>
      <c r="AS327" s="266"/>
      <c r="AT327" s="266"/>
      <c r="AU327" s="60"/>
      <c r="AX327" s="15"/>
    </row>
    <row r="328" spans="1:65" s="12" customFormat="1" ht="9.75" customHeight="1" thickBot="1">
      <c r="A328" s="268" t="s">
        <v>74</v>
      </c>
      <c r="B328" s="268"/>
      <c r="C328" s="268"/>
      <c r="D328" s="268"/>
      <c r="E328" s="268"/>
      <c r="F328" s="268"/>
      <c r="G328" s="2"/>
      <c r="H328" s="3"/>
      <c r="I328" s="198"/>
      <c r="J328" s="199" t="s">
        <v>21</v>
      </c>
      <c r="K328" s="199" t="s">
        <v>21</v>
      </c>
      <c r="L328" s="200"/>
      <c r="M328" s="5"/>
      <c r="N328" s="411"/>
      <c r="O328" s="412"/>
      <c r="P328" s="412"/>
      <c r="Q328" s="412"/>
      <c r="R328" s="453"/>
      <c r="S328" s="446"/>
      <c r="T328" s="65"/>
      <c r="U328" s="37">
        <v>74</v>
      </c>
      <c r="V328" s="38"/>
      <c r="W328" s="30" t="s">
        <v>24</v>
      </c>
      <c r="X328" s="38"/>
      <c r="Y328" s="30" t="s">
        <v>25</v>
      </c>
      <c r="Z328" s="39"/>
      <c r="AA328" s="32" t="str">
        <f t="shared" si="23"/>
        <v/>
      </c>
      <c r="AB328" s="33" t="str">
        <f t="shared" si="24"/>
        <v/>
      </c>
      <c r="AC328" s="6" t="s">
        <v>32</v>
      </c>
      <c r="AD328" s="6" t="s">
        <v>32</v>
      </c>
      <c r="AE328" s="6"/>
      <c r="AF328" s="56"/>
      <c r="AG328" s="266"/>
      <c r="AH328" s="266"/>
      <c r="AI328" s="266"/>
      <c r="AJ328" s="266"/>
      <c r="AK328" s="57"/>
      <c r="AL328" s="68"/>
      <c r="AM328" s="58"/>
      <c r="AN328" s="59"/>
      <c r="AO328" s="29"/>
      <c r="AP328" s="10"/>
      <c r="AQ328" s="56"/>
      <c r="AR328" s="266"/>
      <c r="AS328" s="266"/>
      <c r="AT328" s="266"/>
      <c r="AU328" s="60"/>
      <c r="AX328" s="15"/>
    </row>
    <row r="332" spans="1:65">
      <c r="AX332" s="201" t="s">
        <v>439</v>
      </c>
      <c r="AY332" s="202" t="s">
        <v>440</v>
      </c>
      <c r="AZ332" s="144" t="s">
        <v>441</v>
      </c>
      <c r="BA332" s="505" t="s">
        <v>553</v>
      </c>
      <c r="BB332" s="506"/>
      <c r="BC332" s="506"/>
      <c r="BD332" s="506"/>
      <c r="BE332" s="507"/>
      <c r="BF332" s="505" t="s">
        <v>442</v>
      </c>
      <c r="BG332" s="507"/>
      <c r="BH332" s="505" t="s">
        <v>443</v>
      </c>
      <c r="BI332" s="506"/>
      <c r="BJ332" s="506"/>
      <c r="BK332" s="507"/>
      <c r="BL332" s="505" t="s">
        <v>444</v>
      </c>
      <c r="BM332" s="507"/>
    </row>
    <row r="333" spans="1:65">
      <c r="AY333" s="12"/>
      <c r="AZ333" s="308" t="s">
        <v>445</v>
      </c>
      <c r="BA333" s="308" t="s">
        <v>446</v>
      </c>
      <c r="BB333" s="308" t="s">
        <v>446</v>
      </c>
      <c r="BC333" s="308" t="s">
        <v>446</v>
      </c>
      <c r="BD333" s="308" t="s">
        <v>446</v>
      </c>
      <c r="BE333" s="308" t="s">
        <v>446</v>
      </c>
      <c r="BF333" s="144" t="s">
        <v>447</v>
      </c>
      <c r="BG333" s="144" t="s">
        <v>447</v>
      </c>
      <c r="BH333" s="144" t="s">
        <v>448</v>
      </c>
      <c r="BI333" s="144" t="s">
        <v>448</v>
      </c>
      <c r="BJ333" s="144" t="s">
        <v>448</v>
      </c>
      <c r="BK333" s="144" t="s">
        <v>448</v>
      </c>
      <c r="BL333" s="144" t="s">
        <v>449</v>
      </c>
      <c r="BM333" s="144" t="s">
        <v>449</v>
      </c>
    </row>
    <row r="334" spans="1:65">
      <c r="AY334" s="12"/>
      <c r="AZ334" s="203" t="s">
        <v>361</v>
      </c>
      <c r="BA334" s="238" t="s">
        <v>554</v>
      </c>
      <c r="BB334" s="204"/>
      <c r="BC334" s="204"/>
      <c r="BD334" s="204"/>
      <c r="BE334" s="205"/>
      <c r="BF334" s="206" t="s">
        <v>362</v>
      </c>
      <c r="BG334" s="207"/>
      <c r="BH334" s="208" t="s">
        <v>429</v>
      </c>
      <c r="BI334" s="208" t="s">
        <v>429</v>
      </c>
      <c r="BJ334" s="208" t="s">
        <v>429</v>
      </c>
      <c r="BK334" s="209" t="s">
        <v>429</v>
      </c>
      <c r="BL334" s="210" t="s">
        <v>363</v>
      </c>
      <c r="BM334" s="211"/>
    </row>
    <row r="335" spans="1:65" ht="15.75">
      <c r="AY335" s="12"/>
      <c r="AZ335" s="212" t="s">
        <v>364</v>
      </c>
      <c r="BA335" s="213" t="s">
        <v>450</v>
      </c>
      <c r="BB335" s="181"/>
      <c r="BC335" s="181"/>
      <c r="BD335" s="181"/>
      <c r="BE335" s="181"/>
      <c r="BF335" s="214" t="s">
        <v>365</v>
      </c>
      <c r="BG335" s="215"/>
      <c r="BH335" s="216"/>
      <c r="BI335" s="210"/>
      <c r="BJ335" s="210"/>
      <c r="BK335" s="211"/>
      <c r="BL335" s="210" t="s">
        <v>556</v>
      </c>
      <c r="BM335" s="211"/>
    </row>
    <row r="336" spans="1:65">
      <c r="AY336" s="12"/>
      <c r="AZ336" s="212"/>
      <c r="BA336" s="217"/>
      <c r="BB336" s="210"/>
      <c r="BC336" s="210"/>
      <c r="BD336" s="210"/>
      <c r="BE336" s="211"/>
      <c r="BF336" s="213" t="s">
        <v>366</v>
      </c>
      <c r="BG336" s="218"/>
      <c r="BH336" s="216"/>
      <c r="BI336" s="210"/>
      <c r="BJ336" s="210"/>
      <c r="BK336" s="211"/>
      <c r="BL336" s="210" t="s">
        <v>367</v>
      </c>
      <c r="BM336" s="211"/>
    </row>
    <row r="337" spans="47:65" ht="15.75">
      <c r="AY337" s="12"/>
      <c r="AZ337" s="212"/>
      <c r="BA337" s="217"/>
      <c r="BB337" s="210"/>
      <c r="BC337" s="210"/>
      <c r="BD337" s="210"/>
      <c r="BE337" s="211"/>
      <c r="BF337" s="213" t="s">
        <v>368</v>
      </c>
      <c r="BG337" s="219"/>
      <c r="BH337" s="216"/>
      <c r="BI337" s="210"/>
      <c r="BJ337" s="210"/>
      <c r="BK337" s="211"/>
      <c r="BL337" s="210" t="s">
        <v>557</v>
      </c>
      <c r="BM337" s="211"/>
    </row>
    <row r="338" spans="47:65" ht="15.75">
      <c r="AY338" s="12"/>
      <c r="AZ338" s="307"/>
      <c r="BA338" s="216"/>
      <c r="BB338" s="210"/>
      <c r="BC338" s="210"/>
      <c r="BD338" s="210"/>
      <c r="BE338" s="211"/>
      <c r="BF338" s="213" t="s">
        <v>369</v>
      </c>
      <c r="BG338" s="219"/>
      <c r="BH338" s="216"/>
      <c r="BI338" s="210"/>
      <c r="BJ338" s="210"/>
      <c r="BK338" s="211"/>
      <c r="BL338" s="210" t="s">
        <v>558</v>
      </c>
      <c r="BM338" s="211"/>
    </row>
    <row r="339" spans="47:65" ht="15.75">
      <c r="AY339" s="12"/>
      <c r="AZ339" s="307"/>
      <c r="BA339" s="216"/>
      <c r="BB339" s="210"/>
      <c r="BC339" s="210"/>
      <c r="BD339" s="210"/>
      <c r="BE339" s="211"/>
      <c r="BF339" s="213" t="s">
        <v>370</v>
      </c>
      <c r="BG339" s="219"/>
      <c r="BH339" s="216"/>
      <c r="BI339" s="210"/>
      <c r="BJ339" s="210"/>
      <c r="BK339" s="211"/>
      <c r="BL339" s="210" t="s">
        <v>559</v>
      </c>
      <c r="BM339" s="211"/>
    </row>
    <row r="340" spans="47:65" ht="15.75">
      <c r="AY340" s="12"/>
      <c r="AZ340" s="307"/>
      <c r="BA340" s="216"/>
      <c r="BB340" s="210"/>
      <c r="BC340" s="210"/>
      <c r="BD340" s="210"/>
      <c r="BE340" s="211"/>
      <c r="BF340" s="213" t="s">
        <v>371</v>
      </c>
      <c r="BG340" s="219"/>
      <c r="BH340" s="216"/>
      <c r="BI340" s="210"/>
      <c r="BJ340" s="210"/>
      <c r="BK340" s="211"/>
      <c r="BL340" s="210" t="s">
        <v>372</v>
      </c>
      <c r="BM340" s="211"/>
    </row>
    <row r="341" spans="47:65" ht="15.75">
      <c r="AY341" s="12"/>
      <c r="AZ341" s="307"/>
      <c r="BA341" s="216"/>
      <c r="BB341" s="210"/>
      <c r="BC341" s="210"/>
      <c r="BD341" s="210"/>
      <c r="BE341" s="211"/>
      <c r="BF341" s="213" t="s">
        <v>373</v>
      </c>
      <c r="BG341" s="219"/>
      <c r="BH341" s="216"/>
      <c r="BI341" s="210"/>
      <c r="BJ341" s="210"/>
      <c r="BK341" s="211"/>
      <c r="BL341" s="210" t="s">
        <v>374</v>
      </c>
      <c r="BM341" s="211"/>
    </row>
    <row r="342" spans="47:65" ht="15.75">
      <c r="AY342" s="12"/>
      <c r="AZ342" s="307"/>
      <c r="BA342" s="216"/>
      <c r="BB342" s="210"/>
      <c r="BC342" s="210"/>
      <c r="BD342" s="210"/>
      <c r="BE342" s="211"/>
      <c r="BF342" s="213" t="s">
        <v>375</v>
      </c>
      <c r="BG342" s="219"/>
      <c r="BH342" s="216"/>
      <c r="BI342" s="210"/>
      <c r="BJ342" s="210"/>
      <c r="BK342" s="211"/>
      <c r="BL342" s="210" t="s">
        <v>376</v>
      </c>
      <c r="BM342" s="211"/>
    </row>
    <row r="343" spans="47:65" ht="15.75">
      <c r="AY343" s="12"/>
      <c r="AZ343" s="212"/>
      <c r="BA343" s="217"/>
      <c r="BB343" s="220"/>
      <c r="BC343" s="220"/>
      <c r="BD343" s="220"/>
      <c r="BE343" s="221"/>
      <c r="BF343" s="213" t="s">
        <v>377</v>
      </c>
      <c r="BG343" s="219"/>
      <c r="BH343" s="217"/>
      <c r="BI343" s="220"/>
      <c r="BJ343" s="220"/>
      <c r="BK343" s="221"/>
      <c r="BL343" s="220" t="s">
        <v>378</v>
      </c>
      <c r="BM343" s="221"/>
    </row>
    <row r="344" spans="47:65" ht="15.75">
      <c r="AY344" s="12"/>
      <c r="AZ344" s="212"/>
      <c r="BA344" s="217"/>
      <c r="BB344" s="220"/>
      <c r="BC344" s="220"/>
      <c r="BD344" s="220"/>
      <c r="BE344" s="221"/>
      <c r="BF344" s="213" t="s">
        <v>379</v>
      </c>
      <c r="BG344" s="219"/>
      <c r="BH344" s="217"/>
      <c r="BI344" s="220"/>
      <c r="BJ344" s="220"/>
      <c r="BK344" s="221"/>
      <c r="BL344" s="220" t="s">
        <v>380</v>
      </c>
      <c r="BM344" s="221"/>
    </row>
    <row r="345" spans="47:65" ht="15.75">
      <c r="AY345" s="12"/>
      <c r="AZ345" s="212"/>
      <c r="BA345" s="217"/>
      <c r="BB345" s="220"/>
      <c r="BC345" s="220"/>
      <c r="BD345" s="220"/>
      <c r="BE345" s="221"/>
      <c r="BF345" s="213" t="s">
        <v>381</v>
      </c>
      <c r="BG345" s="219"/>
      <c r="BH345" s="217"/>
      <c r="BI345" s="220"/>
      <c r="BJ345" s="220"/>
      <c r="BK345" s="221"/>
      <c r="BL345" s="220" t="s">
        <v>382</v>
      </c>
      <c r="BM345" s="221"/>
    </row>
    <row r="346" spans="47:65" ht="15.75">
      <c r="AY346" s="12"/>
      <c r="AZ346" s="212"/>
      <c r="BA346" s="217"/>
      <c r="BB346" s="220"/>
      <c r="BC346" s="220"/>
      <c r="BD346" s="220"/>
      <c r="BE346" s="221"/>
      <c r="BF346" s="213" t="s">
        <v>383</v>
      </c>
      <c r="BG346" s="219"/>
      <c r="BH346" s="217"/>
      <c r="BI346" s="220"/>
      <c r="BJ346" s="220"/>
      <c r="BK346" s="221"/>
      <c r="BL346" s="220" t="s">
        <v>384</v>
      </c>
      <c r="BM346" s="221"/>
    </row>
    <row r="347" spans="47:65" ht="15.75">
      <c r="AY347" s="12"/>
      <c r="AZ347" s="212"/>
      <c r="BA347" s="217"/>
      <c r="BB347" s="220"/>
      <c r="BC347" s="220"/>
      <c r="BD347" s="220"/>
      <c r="BE347" s="221"/>
      <c r="BF347" s="213" t="s">
        <v>385</v>
      </c>
      <c r="BG347" s="219"/>
      <c r="BH347" s="217"/>
      <c r="BI347" s="220"/>
      <c r="BJ347" s="220"/>
      <c r="BK347" s="221"/>
      <c r="BL347" s="220" t="s">
        <v>451</v>
      </c>
      <c r="BM347" s="221"/>
    </row>
    <row r="348" spans="47:65" ht="15.75">
      <c r="AY348" s="12"/>
      <c r="AZ348" s="212"/>
      <c r="BA348" s="220"/>
      <c r="BB348" s="220"/>
      <c r="BC348" s="220"/>
      <c r="BD348" s="220"/>
      <c r="BE348" s="221"/>
      <c r="BF348" s="213" t="s">
        <v>555</v>
      </c>
      <c r="BG348" s="219"/>
      <c r="BH348" s="217"/>
      <c r="BI348" s="220"/>
      <c r="BJ348" s="220"/>
      <c r="BK348" s="221"/>
      <c r="BL348" s="220" t="s">
        <v>386</v>
      </c>
      <c r="BM348" s="221"/>
    </row>
    <row r="349" spans="47:65" ht="15.75">
      <c r="AY349" s="12"/>
      <c r="AZ349" s="212"/>
      <c r="BA349" s="220"/>
      <c r="BB349" s="220"/>
      <c r="BC349" s="220"/>
      <c r="BD349" s="220"/>
      <c r="BE349" s="221"/>
      <c r="BF349" s="213" t="s">
        <v>387</v>
      </c>
      <c r="BG349" s="219"/>
      <c r="BH349" s="220"/>
      <c r="BI349" s="220"/>
      <c r="BJ349" s="220"/>
      <c r="BK349" s="221"/>
      <c r="BL349" s="220" t="s">
        <v>388</v>
      </c>
      <c r="BM349" s="221"/>
    </row>
    <row r="350" spans="47:65">
      <c r="AY350" s="12"/>
      <c r="AZ350" s="212"/>
      <c r="BA350" s="220"/>
      <c r="BB350" s="220"/>
      <c r="BC350" s="220"/>
      <c r="BD350" s="220"/>
      <c r="BE350" s="221"/>
      <c r="BF350" s="220" t="s">
        <v>389</v>
      </c>
      <c r="BG350" s="221"/>
      <c r="BH350" s="220"/>
      <c r="BI350" s="220"/>
      <c r="BJ350" s="220"/>
      <c r="BK350" s="221"/>
      <c r="BL350" s="220" t="s">
        <v>390</v>
      </c>
      <c r="BM350" s="221"/>
    </row>
    <row r="351" spans="47:65">
      <c r="AY351" s="12"/>
      <c r="AZ351" s="222"/>
      <c r="BA351" s="223"/>
      <c r="BB351" s="224"/>
      <c r="BC351" s="224"/>
      <c r="BD351" s="224"/>
      <c r="BE351" s="225"/>
      <c r="BF351" s="224"/>
      <c r="BG351" s="225"/>
      <c r="BH351" s="224"/>
      <c r="BI351" s="224"/>
      <c r="BJ351" s="224"/>
      <c r="BK351" s="225"/>
      <c r="BL351" s="224" t="s">
        <v>560</v>
      </c>
      <c r="BM351" s="225"/>
    </row>
    <row r="352" spans="47:65">
      <c r="AU352" s="2"/>
      <c r="AV352" s="5"/>
    </row>
  </sheetData>
  <mergeCells count="557">
    <mergeCell ref="AR275:AR279"/>
    <mergeCell ref="AS275:AS279"/>
    <mergeCell ref="S265:S266"/>
    <mergeCell ref="AH263:AH264"/>
    <mergeCell ref="AI263:AI264"/>
    <mergeCell ref="AJ263:AJ264"/>
    <mergeCell ref="AK263:AK264"/>
    <mergeCell ref="O261:O262"/>
    <mergeCell ref="C95:C96"/>
    <mergeCell ref="BA332:BE332"/>
    <mergeCell ref="BF332:BG332"/>
    <mergeCell ref="BH332:BK332"/>
    <mergeCell ref="BL332:BM332"/>
    <mergeCell ref="N289:N328"/>
    <mergeCell ref="O289:O328"/>
    <mergeCell ref="P289:P328"/>
    <mergeCell ref="Q289:Q328"/>
    <mergeCell ref="R289:R328"/>
    <mergeCell ref="S289:S328"/>
    <mergeCell ref="A267:A274"/>
    <mergeCell ref="AO267:AO274"/>
    <mergeCell ref="AQ267:AQ274"/>
    <mergeCell ref="AR267:AR274"/>
    <mergeCell ref="AS267:AS274"/>
    <mergeCell ref="AT267:AT274"/>
    <mergeCell ref="A281:A287"/>
    <mergeCell ref="AF281:AF287"/>
    <mergeCell ref="AG281:AG287"/>
    <mergeCell ref="AH281:AH287"/>
    <mergeCell ref="AI281:AI287"/>
    <mergeCell ref="AJ281:AJ287"/>
    <mergeCell ref="AK281:AK287"/>
    <mergeCell ref="AK275:AK279"/>
    <mergeCell ref="AM275:AM279"/>
    <mergeCell ref="A275:A279"/>
    <mergeCell ref="AF275:AF279"/>
    <mergeCell ref="AG275:AG279"/>
    <mergeCell ref="AH275:AH279"/>
    <mergeCell ref="AI275:AI279"/>
    <mergeCell ref="AJ275:AJ279"/>
    <mergeCell ref="AT275:AT279"/>
    <mergeCell ref="AO275:AO279"/>
    <mergeCell ref="AQ275:AQ279"/>
    <mergeCell ref="A265:A266"/>
    <mergeCell ref="N265:N266"/>
    <mergeCell ref="O265:O266"/>
    <mergeCell ref="P265:P266"/>
    <mergeCell ref="Q265:Q266"/>
    <mergeCell ref="R265:R266"/>
    <mergeCell ref="AK261:AK262"/>
    <mergeCell ref="A263:A264"/>
    <mergeCell ref="N263:N264"/>
    <mergeCell ref="O263:O264"/>
    <mergeCell ref="P263:P264"/>
    <mergeCell ref="Q263:Q264"/>
    <mergeCell ref="R263:R264"/>
    <mergeCell ref="S263:S264"/>
    <mergeCell ref="AF263:AF264"/>
    <mergeCell ref="AG263:AG264"/>
    <mergeCell ref="S261:S262"/>
    <mergeCell ref="AF261:AF262"/>
    <mergeCell ref="AG261:AG262"/>
    <mergeCell ref="AH261:AH262"/>
    <mergeCell ref="AI261:AI262"/>
    <mergeCell ref="AJ261:AJ262"/>
    <mergeCell ref="A261:A262"/>
    <mergeCell ref="N261:N262"/>
    <mergeCell ref="P261:P262"/>
    <mergeCell ref="Q261:Q262"/>
    <mergeCell ref="R261:R262"/>
    <mergeCell ref="AO258:AO259"/>
    <mergeCell ref="AQ258:AQ259"/>
    <mergeCell ref="AR258:AR259"/>
    <mergeCell ref="AS258:AS259"/>
    <mergeCell ref="N258:N259"/>
    <mergeCell ref="O258:O259"/>
    <mergeCell ref="P258:P259"/>
    <mergeCell ref="Q258:Q259"/>
    <mergeCell ref="R258:R259"/>
    <mergeCell ref="S258:S259"/>
    <mergeCell ref="AF258:AF259"/>
    <mergeCell ref="AT258:AT259"/>
    <mergeCell ref="AG258:AG259"/>
    <mergeCell ref="AH258:AH259"/>
    <mergeCell ref="AI258:AI259"/>
    <mergeCell ref="AJ258:AJ259"/>
    <mergeCell ref="AK258:AK259"/>
    <mergeCell ref="AM258:AM259"/>
    <mergeCell ref="AJ245:AJ246"/>
    <mergeCell ref="AK245:AK246"/>
    <mergeCell ref="AM245:AM246"/>
    <mergeCell ref="AQ243:AQ244"/>
    <mergeCell ref="AR243:AR244"/>
    <mergeCell ref="AS243:AS244"/>
    <mergeCell ref="AT243:AT244"/>
    <mergeCell ref="B245:B246"/>
    <mergeCell ref="AF245:AF246"/>
    <mergeCell ref="AG245:AG246"/>
    <mergeCell ref="AH245:AH246"/>
    <mergeCell ref="AI245:AI246"/>
    <mergeCell ref="AH243:AH244"/>
    <mergeCell ref="AI243:AI244"/>
    <mergeCell ref="AJ243:AJ244"/>
    <mergeCell ref="AK243:AK244"/>
    <mergeCell ref="AM243:AM244"/>
    <mergeCell ref="AO243:AO244"/>
    <mergeCell ref="S240:S241"/>
    <mergeCell ref="A243:A256"/>
    <mergeCell ref="B243:B244"/>
    <mergeCell ref="AF243:AF244"/>
    <mergeCell ref="AG243:AG244"/>
    <mergeCell ref="B240:B241"/>
    <mergeCell ref="N240:N241"/>
    <mergeCell ref="O240:O241"/>
    <mergeCell ref="P240:P241"/>
    <mergeCell ref="Q240:Q241"/>
    <mergeCell ref="R240:R241"/>
    <mergeCell ref="AS230:AS231"/>
    <mergeCell ref="AT230:AT231"/>
    <mergeCell ref="A234:A241"/>
    <mergeCell ref="B234:B235"/>
    <mergeCell ref="N234:N235"/>
    <mergeCell ref="O234:O235"/>
    <mergeCell ref="P234:P235"/>
    <mergeCell ref="Q234:Q235"/>
    <mergeCell ref="R234:R235"/>
    <mergeCell ref="AJ230:AJ231"/>
    <mergeCell ref="AK230:AK231"/>
    <mergeCell ref="AL230:AL231"/>
    <mergeCell ref="AM230:AM231"/>
    <mergeCell ref="AO230:AO231"/>
    <mergeCell ref="AQ230:AQ231"/>
    <mergeCell ref="S234:S235"/>
    <mergeCell ref="B236:B239"/>
    <mergeCell ref="N236:N239"/>
    <mergeCell ref="O236:O239"/>
    <mergeCell ref="P236:P239"/>
    <mergeCell ref="Q236:Q239"/>
    <mergeCell ref="R236:R239"/>
    <mergeCell ref="S236:S239"/>
    <mergeCell ref="AR230:AR231"/>
    <mergeCell ref="S219:S220"/>
    <mergeCell ref="C230:C231"/>
    <mergeCell ref="AF230:AF231"/>
    <mergeCell ref="AG230:AG231"/>
    <mergeCell ref="AH230:AH231"/>
    <mergeCell ref="AI230:AI231"/>
    <mergeCell ref="B219:B233"/>
    <mergeCell ref="N219:N220"/>
    <mergeCell ref="O219:O220"/>
    <mergeCell ref="P219:P220"/>
    <mergeCell ref="Q219:Q220"/>
    <mergeCell ref="R219:R220"/>
    <mergeCell ref="N217:N218"/>
    <mergeCell ref="O217:O218"/>
    <mergeCell ref="P217:P218"/>
    <mergeCell ref="Q217:Q218"/>
    <mergeCell ref="R217:R218"/>
    <mergeCell ref="S217:S218"/>
    <mergeCell ref="C208:C210"/>
    <mergeCell ref="B211:B212"/>
    <mergeCell ref="B213:B216"/>
    <mergeCell ref="B217:B218"/>
    <mergeCell ref="C217:C218"/>
    <mergeCell ref="R203:R204"/>
    <mergeCell ref="S203:S204"/>
    <mergeCell ref="B206:B210"/>
    <mergeCell ref="C206:C207"/>
    <mergeCell ref="N206:N207"/>
    <mergeCell ref="O206:O207"/>
    <mergeCell ref="P206:P207"/>
    <mergeCell ref="Q206:Q207"/>
    <mergeCell ref="R206:R207"/>
    <mergeCell ref="S206:S207"/>
    <mergeCell ref="B203:B205"/>
    <mergeCell ref="C203:C204"/>
    <mergeCell ref="N203:N204"/>
    <mergeCell ref="O203:O204"/>
    <mergeCell ref="P203:P204"/>
    <mergeCell ref="Q203:Q204"/>
    <mergeCell ref="S195:S196"/>
    <mergeCell ref="B197:B202"/>
    <mergeCell ref="C197:C198"/>
    <mergeCell ref="N197:N198"/>
    <mergeCell ref="O197:O198"/>
    <mergeCell ref="P197:P198"/>
    <mergeCell ref="Q197:Q198"/>
    <mergeCell ref="R197:R198"/>
    <mergeCell ref="S197:S198"/>
    <mergeCell ref="C201:C202"/>
    <mergeCell ref="B195:B196"/>
    <mergeCell ref="N195:N196"/>
    <mergeCell ref="O195:O196"/>
    <mergeCell ref="P195:P196"/>
    <mergeCell ref="Q195:Q196"/>
    <mergeCell ref="R195:R196"/>
    <mergeCell ref="AI183:AI188"/>
    <mergeCell ref="AJ193:AJ194"/>
    <mergeCell ref="AK193:AK194"/>
    <mergeCell ref="AM193:AM194"/>
    <mergeCell ref="AO193:AO194"/>
    <mergeCell ref="AS193:AS194"/>
    <mergeCell ref="AT193:AT194"/>
    <mergeCell ref="R193:R194"/>
    <mergeCell ref="S193:S194"/>
    <mergeCell ref="AF193:AF194"/>
    <mergeCell ref="AG193:AG194"/>
    <mergeCell ref="AH193:AH194"/>
    <mergeCell ref="AI193:AI194"/>
    <mergeCell ref="S181:S182"/>
    <mergeCell ref="B191:B194"/>
    <mergeCell ref="C193:C194"/>
    <mergeCell ref="N193:N194"/>
    <mergeCell ref="O193:O194"/>
    <mergeCell ref="P193:P194"/>
    <mergeCell ref="Q193:Q194"/>
    <mergeCell ref="AT183:AT188"/>
    <mergeCell ref="N184:N188"/>
    <mergeCell ref="O184:O188"/>
    <mergeCell ref="P184:P188"/>
    <mergeCell ref="Q184:Q188"/>
    <mergeCell ref="R184:R188"/>
    <mergeCell ref="S184:S188"/>
    <mergeCell ref="AK183:AK188"/>
    <mergeCell ref="AM183:AM188"/>
    <mergeCell ref="AO183:AO188"/>
    <mergeCell ref="AQ183:AQ188"/>
    <mergeCell ref="AR183:AR188"/>
    <mergeCell ref="AS183:AS188"/>
    <mergeCell ref="B183:B188"/>
    <mergeCell ref="AF183:AF188"/>
    <mergeCell ref="AG183:AG188"/>
    <mergeCell ref="AH183:AH188"/>
    <mergeCell ref="AM173:AM174"/>
    <mergeCell ref="AS173:AS174"/>
    <mergeCell ref="AT173:AT174"/>
    <mergeCell ref="A178:A233"/>
    <mergeCell ref="B178:B179"/>
    <mergeCell ref="N178:N179"/>
    <mergeCell ref="O178:O179"/>
    <mergeCell ref="P178:P179"/>
    <mergeCell ref="Q178:Q179"/>
    <mergeCell ref="R178:R179"/>
    <mergeCell ref="AF173:AF174"/>
    <mergeCell ref="AG173:AG174"/>
    <mergeCell ref="AH173:AH174"/>
    <mergeCell ref="AI173:AI174"/>
    <mergeCell ref="AJ173:AJ174"/>
    <mergeCell ref="AK173:AK174"/>
    <mergeCell ref="AJ183:AJ188"/>
    <mergeCell ref="S178:S179"/>
    <mergeCell ref="B181:B182"/>
    <mergeCell ref="N181:N182"/>
    <mergeCell ref="O181:O182"/>
    <mergeCell ref="P181:P182"/>
    <mergeCell ref="Q181:Q182"/>
    <mergeCell ref="R181:R182"/>
    <mergeCell ref="N173:N174"/>
    <mergeCell ref="O173:O174"/>
    <mergeCell ref="P173:P174"/>
    <mergeCell ref="Q173:Q174"/>
    <mergeCell ref="R173:R174"/>
    <mergeCell ref="S173:S174"/>
    <mergeCell ref="B171:B172"/>
    <mergeCell ref="N171:N172"/>
    <mergeCell ref="O171:O172"/>
    <mergeCell ref="P171:P172"/>
    <mergeCell ref="Q171:Q172"/>
    <mergeCell ref="R171:R172"/>
    <mergeCell ref="N169:N170"/>
    <mergeCell ref="O169:O170"/>
    <mergeCell ref="P169:P170"/>
    <mergeCell ref="Q169:Q170"/>
    <mergeCell ref="R169:R170"/>
    <mergeCell ref="S169:S170"/>
    <mergeCell ref="S164:S165"/>
    <mergeCell ref="A167:A177"/>
    <mergeCell ref="B167:B168"/>
    <mergeCell ref="N167:N168"/>
    <mergeCell ref="O167:O168"/>
    <mergeCell ref="P167:P168"/>
    <mergeCell ref="Q167:Q168"/>
    <mergeCell ref="R167:R168"/>
    <mergeCell ref="S167:S168"/>
    <mergeCell ref="B169:B170"/>
    <mergeCell ref="B164:B165"/>
    <mergeCell ref="N164:N165"/>
    <mergeCell ref="O164:O165"/>
    <mergeCell ref="P164:P165"/>
    <mergeCell ref="Q164:Q165"/>
    <mergeCell ref="R164:R165"/>
    <mergeCell ref="S171:S172"/>
    <mergeCell ref="B173:B174"/>
    <mergeCell ref="S159:S160"/>
    <mergeCell ref="B161:B163"/>
    <mergeCell ref="N161:N163"/>
    <mergeCell ref="O161:O163"/>
    <mergeCell ref="P161:P163"/>
    <mergeCell ref="Q161:Q163"/>
    <mergeCell ref="R161:R163"/>
    <mergeCell ref="S161:S163"/>
    <mergeCell ref="B159:B160"/>
    <mergeCell ref="N159:N160"/>
    <mergeCell ref="O159:O160"/>
    <mergeCell ref="P159:P160"/>
    <mergeCell ref="Q159:Q160"/>
    <mergeCell ref="R159:R160"/>
    <mergeCell ref="A124:A166"/>
    <mergeCell ref="B124:B151"/>
    <mergeCell ref="G124:G151"/>
    <mergeCell ref="N124:N151"/>
    <mergeCell ref="O124:O151"/>
    <mergeCell ref="P124:P151"/>
    <mergeCell ref="Q124:Q151"/>
    <mergeCell ref="R124:R151"/>
    <mergeCell ref="S124:S151"/>
    <mergeCell ref="Q152:Q156"/>
    <mergeCell ref="R152:R156"/>
    <mergeCell ref="S152:S156"/>
    <mergeCell ref="B157:B158"/>
    <mergeCell ref="N157:N158"/>
    <mergeCell ref="O157:O158"/>
    <mergeCell ref="P157:P158"/>
    <mergeCell ref="Q157:Q158"/>
    <mergeCell ref="R157:R158"/>
    <mergeCell ref="S157:S158"/>
    <mergeCell ref="B152:B156"/>
    <mergeCell ref="G152:G156"/>
    <mergeCell ref="N152:N156"/>
    <mergeCell ref="O152:O156"/>
    <mergeCell ref="P152:P156"/>
    <mergeCell ref="AT107:AT111"/>
    <mergeCell ref="C112:C119"/>
    <mergeCell ref="N112:N119"/>
    <mergeCell ref="O112:O119"/>
    <mergeCell ref="P112:P119"/>
    <mergeCell ref="Q112:Q119"/>
    <mergeCell ref="R112:R119"/>
    <mergeCell ref="S112:S119"/>
    <mergeCell ref="AK107:AK111"/>
    <mergeCell ref="AM107:AM111"/>
    <mergeCell ref="AO107:AO111"/>
    <mergeCell ref="AQ107:AQ111"/>
    <mergeCell ref="AR107:AR111"/>
    <mergeCell ref="AS107:AS111"/>
    <mergeCell ref="S107:S111"/>
    <mergeCell ref="AF107:AF111"/>
    <mergeCell ref="AG107:AG111"/>
    <mergeCell ref="AH107:AH111"/>
    <mergeCell ref="AI107:AI111"/>
    <mergeCell ref="AJ107:AJ111"/>
    <mergeCell ref="C107:C111"/>
    <mergeCell ref="N107:N111"/>
    <mergeCell ref="O107:O111"/>
    <mergeCell ref="P107:P111"/>
    <mergeCell ref="AM102:AM106"/>
    <mergeCell ref="AO102:AO106"/>
    <mergeCell ref="AQ102:AQ106"/>
    <mergeCell ref="AR102:AR106"/>
    <mergeCell ref="AS102:AS106"/>
    <mergeCell ref="AT102:AT106"/>
    <mergeCell ref="AF102:AF106"/>
    <mergeCell ref="AG102:AG106"/>
    <mergeCell ref="AH102:AH106"/>
    <mergeCell ref="AI102:AI106"/>
    <mergeCell ref="AJ102:AJ106"/>
    <mergeCell ref="AK102:AK106"/>
    <mergeCell ref="B99:B123"/>
    <mergeCell ref="C99:C101"/>
    <mergeCell ref="N99:N101"/>
    <mergeCell ref="O99:O101"/>
    <mergeCell ref="P99:P101"/>
    <mergeCell ref="Q99:Q101"/>
    <mergeCell ref="R99:R101"/>
    <mergeCell ref="S99:S101"/>
    <mergeCell ref="C102:C106"/>
    <mergeCell ref="N102:N106"/>
    <mergeCell ref="O102:O106"/>
    <mergeCell ref="P102:P106"/>
    <mergeCell ref="Q102:Q106"/>
    <mergeCell ref="R102:R106"/>
    <mergeCell ref="S102:S106"/>
    <mergeCell ref="Q107:Q111"/>
    <mergeCell ref="R107:R111"/>
    <mergeCell ref="S120:S122"/>
    <mergeCell ref="C120:C122"/>
    <mergeCell ref="N120:N122"/>
    <mergeCell ref="O120:O122"/>
    <mergeCell ref="P120:P122"/>
    <mergeCell ref="Q120:Q122"/>
    <mergeCell ref="R120:R122"/>
    <mergeCell ref="AK89:AK92"/>
    <mergeCell ref="AL89:AL92"/>
    <mergeCell ref="AM89:AM92"/>
    <mergeCell ref="AO89:AO92"/>
    <mergeCell ref="R89:R92"/>
    <mergeCell ref="S89:S92"/>
    <mergeCell ref="T89:T92"/>
    <mergeCell ref="AF89:AF92"/>
    <mergeCell ref="AG89:AG92"/>
    <mergeCell ref="AH89:AH92"/>
    <mergeCell ref="AS77:AS81"/>
    <mergeCell ref="AT77:AT81"/>
    <mergeCell ref="A78:A123"/>
    <mergeCell ref="G78:G81"/>
    <mergeCell ref="N78:N81"/>
    <mergeCell ref="O78:O81"/>
    <mergeCell ref="P78:P81"/>
    <mergeCell ref="Q78:Q81"/>
    <mergeCell ref="R78:R81"/>
    <mergeCell ref="S78:S81"/>
    <mergeCell ref="AJ77:AJ81"/>
    <mergeCell ref="AK77:AK81"/>
    <mergeCell ref="AM77:AM81"/>
    <mergeCell ref="AO77:AO81"/>
    <mergeCell ref="AQ77:AQ81"/>
    <mergeCell ref="AR77:AR81"/>
    <mergeCell ref="AP89:AP92"/>
    <mergeCell ref="AQ89:AQ92"/>
    <mergeCell ref="AR89:AR92"/>
    <mergeCell ref="AS89:AS92"/>
    <mergeCell ref="AT89:AT92"/>
    <mergeCell ref="B93:B98"/>
    <mergeCell ref="AI89:AI92"/>
    <mergeCell ref="AJ89:AJ92"/>
    <mergeCell ref="B89:B92"/>
    <mergeCell ref="N89:N92"/>
    <mergeCell ref="O89:O92"/>
    <mergeCell ref="P89:P92"/>
    <mergeCell ref="Q89:Q92"/>
    <mergeCell ref="B77:B81"/>
    <mergeCell ref="AF77:AF81"/>
    <mergeCell ref="AG77:AG81"/>
    <mergeCell ref="AH77:AH81"/>
    <mergeCell ref="P42:P46"/>
    <mergeCell ref="Q42:Q46"/>
    <mergeCell ref="R42:R46"/>
    <mergeCell ref="S72:S76"/>
    <mergeCell ref="AI42:AI46"/>
    <mergeCell ref="AJ42:AJ46"/>
    <mergeCell ref="AG42:AG46"/>
    <mergeCell ref="AH42:AH46"/>
    <mergeCell ref="B86:B88"/>
    <mergeCell ref="AI77:AI81"/>
    <mergeCell ref="AL42:AL46"/>
    <mergeCell ref="AM42:AM46"/>
    <mergeCell ref="AS5:AS13"/>
    <mergeCell ref="B42:B46"/>
    <mergeCell ref="N42:N46"/>
    <mergeCell ref="O42:O46"/>
    <mergeCell ref="AG5:AG13"/>
    <mergeCell ref="R14:R18"/>
    <mergeCell ref="S14:S18"/>
    <mergeCell ref="T14:T18"/>
    <mergeCell ref="AL14:AL18"/>
    <mergeCell ref="B19:B21"/>
    <mergeCell ref="B22:B24"/>
    <mergeCell ref="AS42:AS46"/>
    <mergeCell ref="AR5:AR13"/>
    <mergeCell ref="E36:F36"/>
    <mergeCell ref="E37:F37"/>
    <mergeCell ref="E38:F38"/>
    <mergeCell ref="E39:F39"/>
    <mergeCell ref="AO42:AO46"/>
    <mergeCell ref="AQ42:AQ46"/>
    <mergeCell ref="AR42:AR46"/>
    <mergeCell ref="S42:S46"/>
    <mergeCell ref="AF42:AF46"/>
    <mergeCell ref="G28:G40"/>
    <mergeCell ref="E29:F29"/>
    <mergeCell ref="E30:F30"/>
    <mergeCell ref="Q5:Q13"/>
    <mergeCell ref="R5:R13"/>
    <mergeCell ref="B14:B18"/>
    <mergeCell ref="N14:N18"/>
    <mergeCell ref="O14:O18"/>
    <mergeCell ref="P14:P18"/>
    <mergeCell ref="Q14:Q18"/>
    <mergeCell ref="S5:S13"/>
    <mergeCell ref="T5:T13"/>
    <mergeCell ref="AF5:AF13"/>
    <mergeCell ref="A5:A76"/>
    <mergeCell ref="B5:B13"/>
    <mergeCell ref="G5:G13"/>
    <mergeCell ref="N5:N13"/>
    <mergeCell ref="O5:O13"/>
    <mergeCell ref="P5:P13"/>
    <mergeCell ref="B47:B69"/>
    <mergeCell ref="B70:B71"/>
    <mergeCell ref="B72:B76"/>
    <mergeCell ref="N72:N76"/>
    <mergeCell ref="O72:O76"/>
    <mergeCell ref="P72:P76"/>
    <mergeCell ref="E31:F31"/>
    <mergeCell ref="E32:F32"/>
    <mergeCell ref="E33:F33"/>
    <mergeCell ref="E34:F34"/>
    <mergeCell ref="E35:F35"/>
    <mergeCell ref="E40:F40"/>
    <mergeCell ref="G41:G46"/>
    <mergeCell ref="B28:B38"/>
    <mergeCell ref="E28:F28"/>
    <mergeCell ref="N2:V2"/>
    <mergeCell ref="W2:Y2"/>
    <mergeCell ref="AF2:AN2"/>
    <mergeCell ref="AO2:AU2"/>
    <mergeCell ref="N3:S4"/>
    <mergeCell ref="T3:T4"/>
    <mergeCell ref="U3:U4"/>
    <mergeCell ref="W3:W4"/>
    <mergeCell ref="Y3:Y4"/>
    <mergeCell ref="AF3:AK4"/>
    <mergeCell ref="AL3:AL4"/>
    <mergeCell ref="AM3:AM4"/>
    <mergeCell ref="AO3:AO4"/>
    <mergeCell ref="AQ3:AU4"/>
    <mergeCell ref="AT5:AT13"/>
    <mergeCell ref="AL5:AL13"/>
    <mergeCell ref="AM5:AM13"/>
    <mergeCell ref="AO5:AO13"/>
    <mergeCell ref="AQ5:AQ13"/>
    <mergeCell ref="AT42:AT46"/>
    <mergeCell ref="Q72:Q76"/>
    <mergeCell ref="R72:R76"/>
    <mergeCell ref="AK42:AK46"/>
    <mergeCell ref="AF19:AF21"/>
    <mergeCell ref="AG19:AG21"/>
    <mergeCell ref="AH19:AH21"/>
    <mergeCell ref="AI19:AI21"/>
    <mergeCell ref="AJ19:AJ21"/>
    <mergeCell ref="AK19:AK21"/>
    <mergeCell ref="AM19:AM21"/>
    <mergeCell ref="AO19:AO21"/>
    <mergeCell ref="AL19:AL21"/>
    <mergeCell ref="AS19:AS21"/>
    <mergeCell ref="AT19:AT21"/>
    <mergeCell ref="AH5:AH13"/>
    <mergeCell ref="AI5:AI13"/>
    <mergeCell ref="AJ5:AJ13"/>
    <mergeCell ref="AK5:AK13"/>
    <mergeCell ref="AU19:AU21"/>
    <mergeCell ref="AQ19:AQ21"/>
    <mergeCell ref="AR19:AR21"/>
    <mergeCell ref="AF22:AF24"/>
    <mergeCell ref="AG22:AG24"/>
    <mergeCell ref="AH22:AH24"/>
    <mergeCell ref="AI22:AI24"/>
    <mergeCell ref="AJ22:AJ24"/>
    <mergeCell ref="AK22:AK24"/>
    <mergeCell ref="AL22:AL24"/>
    <mergeCell ref="AM22:AM24"/>
    <mergeCell ref="AO22:AO24"/>
    <mergeCell ref="AQ22:AQ24"/>
    <mergeCell ref="AR22:AR24"/>
    <mergeCell ref="AS22:AS24"/>
    <mergeCell ref="AT22:AT24"/>
    <mergeCell ref="AU22:AU24"/>
  </mergeCells>
  <phoneticPr fontId="2" type="noConversion"/>
  <conditionalFormatting sqref="D151">
    <cfRule type="duplicateValues" dxfId="53" priority="49"/>
    <cfRule type="duplicateValues" dxfId="52" priority="50"/>
    <cfRule type="duplicateValues" dxfId="51" priority="51"/>
    <cfRule type="duplicateValues" dxfId="50" priority="52"/>
    <cfRule type="duplicateValues" dxfId="49" priority="53"/>
    <cfRule type="duplicateValues" dxfId="48" priority="54"/>
  </conditionalFormatting>
  <conditionalFormatting sqref="D151">
    <cfRule type="duplicateValues" dxfId="47" priority="48"/>
  </conditionalFormatting>
  <conditionalFormatting sqref="D151">
    <cfRule type="duplicateValues" dxfId="46" priority="46"/>
    <cfRule type="duplicateValues" dxfId="45" priority="47"/>
  </conditionalFormatting>
  <conditionalFormatting sqref="H124:H151">
    <cfRule type="duplicateValues" dxfId="44" priority="40"/>
    <cfRule type="duplicateValues" dxfId="43" priority="41"/>
    <cfRule type="duplicateValues" dxfId="42" priority="42"/>
    <cfRule type="duplicateValues" dxfId="41" priority="43"/>
    <cfRule type="duplicateValues" dxfId="40" priority="44"/>
    <cfRule type="duplicateValues" dxfId="39" priority="45"/>
  </conditionalFormatting>
  <conditionalFormatting sqref="H124:H151">
    <cfRule type="duplicateValues" dxfId="38" priority="39"/>
  </conditionalFormatting>
  <conditionalFormatting sqref="H124:H151">
    <cfRule type="duplicateValues" dxfId="37" priority="37"/>
    <cfRule type="duplicateValues" dxfId="36" priority="38"/>
  </conditionalFormatting>
  <conditionalFormatting sqref="C124:C151">
    <cfRule type="duplicateValues" dxfId="35" priority="31"/>
    <cfRule type="duplicateValues" dxfId="34" priority="32"/>
    <cfRule type="duplicateValues" dxfId="33" priority="33"/>
    <cfRule type="duplicateValues" dxfId="32" priority="34"/>
    <cfRule type="duplicateValues" dxfId="31" priority="35"/>
    <cfRule type="duplicateValues" dxfId="30" priority="36"/>
  </conditionalFormatting>
  <conditionalFormatting sqref="C124:C151">
    <cfRule type="duplicateValues" dxfId="29" priority="30"/>
  </conditionalFormatting>
  <conditionalFormatting sqref="C124:C151">
    <cfRule type="duplicateValues" dxfId="28" priority="28"/>
    <cfRule type="duplicateValues" dxfId="27" priority="29"/>
  </conditionalFormatting>
  <conditionalFormatting sqref="C151">
    <cfRule type="duplicateValues" dxfId="26" priority="22"/>
    <cfRule type="duplicateValues" dxfId="25" priority="23"/>
    <cfRule type="duplicateValues" dxfId="24" priority="24"/>
    <cfRule type="duplicateValues" dxfId="23" priority="25"/>
    <cfRule type="duplicateValues" dxfId="22" priority="26"/>
    <cfRule type="duplicateValues" dxfId="21" priority="27"/>
  </conditionalFormatting>
  <conditionalFormatting sqref="C151">
    <cfRule type="duplicateValues" dxfId="20" priority="21"/>
  </conditionalFormatting>
  <conditionalFormatting sqref="C151">
    <cfRule type="duplicateValues" dxfId="19" priority="19"/>
    <cfRule type="duplicateValues" dxfId="18" priority="20"/>
  </conditionalFormatting>
  <conditionalFormatting sqref="H147">
    <cfRule type="duplicateValues" dxfId="17" priority="13"/>
    <cfRule type="duplicateValues" dxfId="16" priority="14"/>
    <cfRule type="duplicateValues" dxfId="15" priority="15"/>
    <cfRule type="duplicateValues" dxfId="14" priority="16"/>
    <cfRule type="duplicateValues" dxfId="13" priority="17"/>
    <cfRule type="duplicateValues" dxfId="12" priority="18"/>
  </conditionalFormatting>
  <conditionalFormatting sqref="H147">
    <cfRule type="duplicateValues" dxfId="11" priority="12"/>
  </conditionalFormatting>
  <conditionalFormatting sqref="H147">
    <cfRule type="duplicateValues" dxfId="10" priority="10"/>
    <cfRule type="duplicateValues" dxfId="9" priority="11"/>
  </conditionalFormatting>
  <conditionalFormatting sqref="C147">
    <cfRule type="duplicateValues" dxfId="8" priority="4"/>
    <cfRule type="duplicateValues" dxfId="7" priority="5"/>
    <cfRule type="duplicateValues" dxfId="6" priority="6"/>
    <cfRule type="duplicateValues" dxfId="5" priority="7"/>
    <cfRule type="duplicateValues" dxfId="4" priority="8"/>
    <cfRule type="duplicateValues" dxfId="3" priority="9"/>
  </conditionalFormatting>
  <conditionalFormatting sqref="C147">
    <cfRule type="duplicateValues" dxfId="2" priority="3"/>
  </conditionalFormatting>
  <conditionalFormatting sqref="C147">
    <cfRule type="duplicateValues" dxfId="1" priority="1"/>
    <cfRule type="duplicateValues" dxfId="0" priority="2"/>
  </conditionalFormatting>
  <pageMargins left="0.23622047244094491" right="0.23622047244094491" top="0.74803149606299213" bottom="0.59055118110236227" header="0.31496062992125984" footer="0.31496062992125984"/>
  <pageSetup paperSize="9" scale="47" fitToHeight="0" orientation="landscape" r:id="rId1"/>
  <headerFooter>
    <oddFooter>&amp;L&amp;"Arial Unicode MS,標準"&amp;10&amp;KFF0000Note: &amp;K01+000Some commands are not supported, it’s depends on models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3"/>
  <sheetViews>
    <sheetView topLeftCell="A16" workbookViewId="0">
      <selection activeCell="A16" sqref="A16"/>
    </sheetView>
  </sheetViews>
  <sheetFormatPr defaultRowHeight="15.75"/>
  <cols>
    <col min="1" max="1" width="16.625" bestFit="1" customWidth="1"/>
    <col min="9" max="9" width="13.75" bestFit="1" customWidth="1"/>
  </cols>
  <sheetData>
    <row r="2" spans="1:9">
      <c r="A2" s="227" t="s">
        <v>404</v>
      </c>
      <c r="B2" s="228"/>
    </row>
    <row r="3" spans="1:9">
      <c r="A3" s="227" t="s">
        <v>399</v>
      </c>
      <c r="B3" s="228"/>
    </row>
    <row r="4" spans="1:9">
      <c r="A4" s="227" t="s">
        <v>400</v>
      </c>
      <c r="B4" s="229"/>
    </row>
    <row r="5" spans="1:9">
      <c r="A5" s="227" t="s">
        <v>401</v>
      </c>
      <c r="B5" s="228"/>
    </row>
    <row r="6" spans="1:9">
      <c r="A6" s="227" t="s">
        <v>402</v>
      </c>
      <c r="B6" s="229"/>
    </row>
    <row r="7" spans="1:9">
      <c r="A7" s="227" t="s">
        <v>403</v>
      </c>
      <c r="B7" s="229"/>
    </row>
    <row r="9" spans="1:9">
      <c r="A9" t="s">
        <v>405</v>
      </c>
    </row>
    <row r="11" spans="1:9">
      <c r="A11" s="226" t="s">
        <v>22</v>
      </c>
      <c r="B11" s="226" t="s">
        <v>23</v>
      </c>
      <c r="C11" s="226" t="s">
        <v>23</v>
      </c>
      <c r="D11" s="226" t="s">
        <v>23</v>
      </c>
      <c r="E11" s="226" t="s">
        <v>23</v>
      </c>
      <c r="F11" s="226" t="s">
        <v>23</v>
      </c>
      <c r="G11" s="226"/>
      <c r="H11" s="226" t="s">
        <v>391</v>
      </c>
      <c r="I11" s="226" t="s">
        <v>392</v>
      </c>
    </row>
    <row r="12" spans="1:9">
      <c r="A12" s="272" t="s">
        <v>393</v>
      </c>
      <c r="B12" s="508" t="s">
        <v>394</v>
      </c>
      <c r="C12" s="508"/>
      <c r="D12" s="508" t="s">
        <v>395</v>
      </c>
      <c r="E12" s="508"/>
      <c r="F12" s="508"/>
      <c r="G12" s="272" t="s">
        <v>396</v>
      </c>
      <c r="H12" s="272" t="s">
        <v>397</v>
      </c>
      <c r="I12" s="272" t="s">
        <v>398</v>
      </c>
    </row>
    <row r="13" spans="1:9" ht="49.5" customHeight="1">
      <c r="A13" s="284" t="s">
        <v>567</v>
      </c>
      <c r="B13" s="509" t="s">
        <v>568</v>
      </c>
      <c r="C13" s="509"/>
      <c r="D13" s="284"/>
      <c r="E13" s="284"/>
      <c r="F13" s="284"/>
      <c r="G13" s="284"/>
      <c r="H13" s="284" t="s">
        <v>569</v>
      </c>
      <c r="I13" s="284" t="s">
        <v>570</v>
      </c>
    </row>
    <row r="17" spans="2:11">
      <c r="B17" t="s">
        <v>571</v>
      </c>
      <c r="C17" t="s">
        <v>572</v>
      </c>
    </row>
    <row r="18" spans="2:11">
      <c r="B18" t="s">
        <v>573</v>
      </c>
      <c r="C18" t="s">
        <v>574</v>
      </c>
    </row>
    <row r="19" spans="2:11">
      <c r="B19">
        <v>0</v>
      </c>
      <c r="C19">
        <v>30</v>
      </c>
    </row>
    <row r="20" spans="2:11">
      <c r="B20">
        <v>1</v>
      </c>
      <c r="C20">
        <v>31</v>
      </c>
    </row>
    <row r="21" spans="2:11">
      <c r="B21">
        <v>2</v>
      </c>
      <c r="C21">
        <v>32</v>
      </c>
    </row>
    <row r="22" spans="2:11">
      <c r="B22">
        <v>3</v>
      </c>
      <c r="C22">
        <v>33</v>
      </c>
    </row>
    <row r="23" spans="2:11">
      <c r="B23">
        <v>4</v>
      </c>
      <c r="C23">
        <v>34</v>
      </c>
    </row>
    <row r="24" spans="2:11">
      <c r="B24">
        <v>5</v>
      </c>
      <c r="C24">
        <v>35</v>
      </c>
    </row>
    <row r="25" spans="2:11">
      <c r="B25">
        <v>6</v>
      </c>
      <c r="C25">
        <v>36</v>
      </c>
    </row>
    <row r="26" spans="2:11">
      <c r="B26">
        <v>7</v>
      </c>
      <c r="C26">
        <v>37</v>
      </c>
    </row>
    <row r="27" spans="2:11">
      <c r="B27">
        <v>8</v>
      </c>
      <c r="C27">
        <v>38</v>
      </c>
    </row>
    <row r="28" spans="2:11">
      <c r="B28">
        <v>9</v>
      </c>
      <c r="C28">
        <v>39</v>
      </c>
    </row>
    <row r="29" spans="2:11">
      <c r="B29" t="s">
        <v>575</v>
      </c>
      <c r="C29">
        <v>20</v>
      </c>
    </row>
    <row r="30" spans="2:11">
      <c r="B30" t="s">
        <v>576</v>
      </c>
      <c r="C30" t="s">
        <v>577</v>
      </c>
    </row>
    <row r="32" spans="2:11">
      <c r="B32" s="285" t="s">
        <v>578</v>
      </c>
      <c r="C32" s="286" t="s">
        <v>573</v>
      </c>
      <c r="D32" s="284">
        <v>0</v>
      </c>
      <c r="E32" s="284">
        <v>0</v>
      </c>
      <c r="F32" s="284">
        <v>1</v>
      </c>
      <c r="G32" s="284">
        <v>9</v>
      </c>
      <c r="H32" s="284">
        <v>5</v>
      </c>
      <c r="I32" s="284"/>
      <c r="J32" s="284">
        <v>1</v>
      </c>
      <c r="K32" s="284" t="s">
        <v>579</v>
      </c>
    </row>
    <row r="33" spans="2:11">
      <c r="B33" s="287" t="s">
        <v>572</v>
      </c>
      <c r="C33" s="286" t="s">
        <v>574</v>
      </c>
      <c r="D33" s="284">
        <v>30</v>
      </c>
      <c r="E33" s="284">
        <v>30</v>
      </c>
      <c r="F33" s="284">
        <v>31</v>
      </c>
      <c r="G33" s="284">
        <v>39</v>
      </c>
      <c r="H33" s="284">
        <v>35</v>
      </c>
      <c r="I33" s="284">
        <v>20</v>
      </c>
      <c r="J33" s="284">
        <v>31</v>
      </c>
      <c r="K33" s="284" t="s">
        <v>580</v>
      </c>
    </row>
  </sheetData>
  <mergeCells count="3">
    <mergeCell ref="B12:C12"/>
    <mergeCell ref="D12:F12"/>
    <mergeCell ref="B13:C1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ZU510T Final</vt:lpstr>
      <vt:lpstr>Sheet2</vt:lpstr>
      <vt:lpstr>'ZU510T Final'!Print_Titles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francine.wu</dc:creator>
  <cp:lastModifiedBy>Matt Shields</cp:lastModifiedBy>
  <cp:lastPrinted>2016-08-23T23:02:17Z</cp:lastPrinted>
  <dcterms:created xsi:type="dcterms:W3CDTF">2016-08-09T19:53:54Z</dcterms:created>
  <dcterms:modified xsi:type="dcterms:W3CDTF">2016-10-03T08:37:27Z</dcterms:modified>
</cp:coreProperties>
</file>